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C39" lockStructure="1"/>
  <bookViews>
    <workbookView xWindow="480" yWindow="75" windowWidth="18195" windowHeight="11820"/>
  </bookViews>
  <sheets>
    <sheet name="SSVF Application Budget" sheetId="1" r:id="rId1"/>
    <sheet name="Drop Downs" sheetId="2" state="hidden" r:id="rId2"/>
  </sheets>
  <externalReferences>
    <externalReference r:id="rId3"/>
  </externalReferences>
  <definedNames>
    <definedName name="GrantAmount">#REF!</definedName>
    <definedName name="GranteeName">#REF!</definedName>
    <definedName name="Other7.1">#REF!</definedName>
    <definedName name="Other7.2">#REF!</definedName>
    <definedName name="Other7.3">#REF!</definedName>
    <definedName name="_xlnm.Print_Area" localSheetId="0">'SSVF Application Budget'!$B$1:$K$141</definedName>
    <definedName name="Priority">'Drop Downs'!$A$2:$A$4</definedName>
    <definedName name="ProgramID">#REF!</definedName>
    <definedName name="Q7.1OtherG">#REF!</definedName>
    <definedName name="Q7.2OtherG">#REF!</definedName>
    <definedName name="Q7.3OtherG">#REF!</definedName>
    <definedName name="Q7ChildG">#REF!</definedName>
    <definedName name="Q7DailyG">#REF!</definedName>
    <definedName name="Q7FinPlanG">#REF!</definedName>
    <definedName name="Q7HealthG">#REF!</definedName>
    <definedName name="Q7HealthRef">#REF!</definedName>
    <definedName name="Q7HousingG">#REF!</definedName>
    <definedName name="Q7IncSupG">#REF!</definedName>
    <definedName name="Q7LegalG">#REF!</definedName>
    <definedName name="Q7PayeeG">#REF!</definedName>
    <definedName name="Q7TransG">#REF!</definedName>
    <definedName name="Q8a">#REF!</definedName>
    <definedName name="Q8b">#REF!</definedName>
    <definedName name="Q8c">#REF!</definedName>
    <definedName name="Q9Child">#REF!</definedName>
    <definedName name="Q9Deposit">#REF!</definedName>
    <definedName name="Q9Moving">#REF!</definedName>
    <definedName name="Q9Other1">#REF!</definedName>
    <definedName name="Q9Other1Name">#REF!</definedName>
    <definedName name="Q9Other2">#REF!</definedName>
    <definedName name="Q9Other2Name">#REF!</definedName>
    <definedName name="Q9Rental">#REF!</definedName>
    <definedName name="Q9Supplies">#REF!</definedName>
    <definedName name="Q9Trans">#REF!</definedName>
    <definedName name="Q9Utility">#REF!</definedName>
    <definedName name="Question1">#REF!</definedName>
    <definedName name="Question10">#REF!</definedName>
    <definedName name="Question11">#REF!</definedName>
    <definedName name="Question12">#REF!</definedName>
    <definedName name="Question13">#REF!</definedName>
    <definedName name="Question2">#REF!</definedName>
    <definedName name="Question3">#REF!</definedName>
    <definedName name="Question5">#REF!</definedName>
    <definedName name="Question6">#REF!</definedName>
    <definedName name="ReportDate">#REF!</definedName>
    <definedName name="YesNo">[1]Y_N!$A$1:$A$2</definedName>
  </definedNames>
  <calcPr calcId="145621"/>
</workbook>
</file>

<file path=xl/calcChain.xml><?xml version="1.0" encoding="utf-8"?>
<calcChain xmlns="http://schemas.openxmlformats.org/spreadsheetml/2006/main">
  <c r="Q138" i="1" l="1"/>
  <c r="O138" i="1"/>
  <c r="K138" i="1"/>
  <c r="J138" i="1"/>
  <c r="I138" i="1"/>
  <c r="H138" i="1"/>
  <c r="G111" i="1" l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10" i="1"/>
  <c r="G105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74" i="1"/>
  <c r="G7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7" i="1"/>
  <c r="G21" i="1"/>
  <c r="S73" i="1"/>
  <c r="S103" i="1" s="1"/>
  <c r="R73" i="1"/>
  <c r="Q73" i="1"/>
  <c r="Q103" i="1" s="1"/>
  <c r="P73" i="1"/>
  <c r="O73" i="1"/>
  <c r="N73" i="1"/>
  <c r="N103" i="1" s="1"/>
  <c r="M73" i="1"/>
  <c r="M103" i="1" s="1"/>
  <c r="L73" i="1"/>
  <c r="K73" i="1"/>
  <c r="J73" i="1"/>
  <c r="I73" i="1"/>
  <c r="H73" i="1"/>
  <c r="S138" i="1"/>
  <c r="R138" i="1"/>
  <c r="P138" i="1"/>
  <c r="N138" i="1"/>
  <c r="M138" i="1"/>
  <c r="L138" i="1"/>
  <c r="R103" i="1"/>
  <c r="P103" i="1"/>
  <c r="O103" i="1"/>
  <c r="L103" i="1"/>
  <c r="L66" i="1"/>
  <c r="L68" i="1" s="1"/>
  <c r="S66" i="1"/>
  <c r="S68" i="1" s="1"/>
  <c r="R66" i="1"/>
  <c r="R68" i="1" s="1"/>
  <c r="Q66" i="1"/>
  <c r="Q68" i="1" s="1"/>
  <c r="P66" i="1"/>
  <c r="P68" i="1" s="1"/>
  <c r="O66" i="1"/>
  <c r="O68" i="1" s="1"/>
  <c r="N66" i="1"/>
  <c r="N68" i="1" s="1"/>
  <c r="M66" i="1"/>
  <c r="M68" i="1" s="1"/>
  <c r="S107" i="1" l="1"/>
  <c r="S140" i="1" s="1"/>
  <c r="G73" i="1"/>
  <c r="L107" i="1"/>
  <c r="L140" i="1" s="1"/>
  <c r="N107" i="1"/>
  <c r="N140" i="1" s="1"/>
  <c r="P107" i="1"/>
  <c r="P140" i="1" s="1"/>
  <c r="R107" i="1"/>
  <c r="R140" i="1" s="1"/>
  <c r="M107" i="1"/>
  <c r="M140" i="1" s="1"/>
  <c r="O107" i="1"/>
  <c r="O140" i="1" s="1"/>
  <c r="Q107" i="1"/>
  <c r="Q140" i="1" s="1"/>
  <c r="K103" i="1"/>
  <c r="J103" i="1"/>
  <c r="I103" i="1"/>
  <c r="H103" i="1"/>
  <c r="K66" i="1"/>
  <c r="K68" i="1" s="1"/>
  <c r="K107" i="1" s="1"/>
  <c r="J66" i="1"/>
  <c r="I66" i="1"/>
  <c r="I68" i="1" s="1"/>
  <c r="I107" i="1" s="1"/>
  <c r="H66" i="1"/>
  <c r="G103" i="1" l="1"/>
  <c r="G138" i="1"/>
  <c r="J68" i="1"/>
  <c r="G66" i="1"/>
  <c r="H68" i="1"/>
  <c r="I140" i="1"/>
  <c r="K140" i="1"/>
  <c r="J107" i="1" l="1"/>
  <c r="G68" i="1"/>
  <c r="H107" i="1"/>
  <c r="G107" i="1" l="1"/>
  <c r="J140" i="1"/>
  <c r="H140" i="1"/>
  <c r="G140" i="1" l="1"/>
  <c r="F78" i="1" s="1"/>
  <c r="F101" i="1"/>
  <c r="F122" i="1"/>
  <c r="F138" i="1"/>
  <c r="B8" i="2" s="1"/>
  <c r="F23" i="1"/>
  <c r="F61" i="1"/>
  <c r="F80" i="1"/>
  <c r="F96" i="1"/>
  <c r="F117" i="1"/>
  <c r="F133" i="1"/>
  <c r="F75" i="1"/>
  <c r="F91" i="1"/>
  <c r="F112" i="1"/>
  <c r="F128" i="1"/>
  <c r="F21" i="1"/>
  <c r="F54" i="1"/>
  <c r="F50" i="1"/>
  <c r="F46" i="1"/>
  <c r="F42" i="1"/>
  <c r="F38" i="1"/>
  <c r="F34" i="1"/>
  <c r="F25" i="1"/>
  <c r="F63" i="1"/>
  <c r="F82" i="1"/>
  <c r="F98" i="1"/>
  <c r="F119" i="1"/>
  <c r="F135" i="1"/>
  <c r="F73" i="1"/>
  <c r="F89" i="1"/>
  <c r="F110" i="1"/>
  <c r="F126" i="1"/>
  <c r="F30" i="1"/>
  <c r="F27" i="1"/>
  <c r="F65" i="1"/>
  <c r="F84" i="1"/>
  <c r="F100" i="1"/>
  <c r="F121" i="1"/>
  <c r="F137" i="1"/>
  <c r="F79" i="1"/>
  <c r="F95" i="1"/>
  <c r="F116" i="1"/>
  <c r="F132" i="1"/>
  <c r="I141" i="1"/>
  <c r="F107" i="1"/>
  <c r="F68" i="1" l="1"/>
  <c r="K141" i="1"/>
  <c r="F124" i="1"/>
  <c r="F103" i="1"/>
  <c r="F87" i="1"/>
  <c r="F64" i="1"/>
  <c r="F129" i="1"/>
  <c r="F113" i="1"/>
  <c r="F92" i="1"/>
  <c r="F76" i="1"/>
  <c r="F57" i="1"/>
  <c r="F32" i="1"/>
  <c r="F134" i="1"/>
  <c r="F118" i="1"/>
  <c r="F97" i="1"/>
  <c r="F81" i="1"/>
  <c r="F62" i="1"/>
  <c r="F127" i="1"/>
  <c r="F111" i="1"/>
  <c r="F90" i="1"/>
  <c r="F74" i="1"/>
  <c r="F33" i="1"/>
  <c r="F22" i="1"/>
  <c r="F36" i="1"/>
  <c r="F40" i="1"/>
  <c r="F44" i="1"/>
  <c r="F48" i="1"/>
  <c r="F52" i="1"/>
  <c r="F56" i="1"/>
  <c r="F136" i="1"/>
  <c r="F120" i="1"/>
  <c r="F99" i="1"/>
  <c r="F83" i="1"/>
  <c r="F60" i="1"/>
  <c r="F125" i="1"/>
  <c r="F105" i="1"/>
  <c r="F88" i="1"/>
  <c r="F70" i="1"/>
  <c r="B7" i="2" s="1"/>
  <c r="F31" i="1"/>
  <c r="F26" i="1"/>
  <c r="F130" i="1"/>
  <c r="F114" i="1"/>
  <c r="F93" i="1"/>
  <c r="F85" i="1"/>
  <c r="F77" i="1"/>
  <c r="F66" i="1"/>
  <c r="F58" i="1"/>
  <c r="F131" i="1"/>
  <c r="F123" i="1"/>
  <c r="F115" i="1"/>
  <c r="F102" i="1"/>
  <c r="F94" i="1"/>
  <c r="F86" i="1"/>
  <c r="G141" i="1"/>
  <c r="B9" i="2"/>
  <c r="F67" i="1"/>
  <c r="F59" i="1"/>
  <c r="F29" i="1"/>
  <c r="F28" i="1"/>
  <c r="F24" i="1"/>
  <c r="F35" i="1"/>
  <c r="F37" i="1"/>
  <c r="F39" i="1"/>
  <c r="F41" i="1"/>
  <c r="F43" i="1"/>
  <c r="F45" i="1"/>
  <c r="F47" i="1"/>
  <c r="F49" i="1"/>
  <c r="F51" i="1"/>
  <c r="F53" i="1"/>
  <c r="F55" i="1"/>
  <c r="J141" i="1"/>
  <c r="L141" i="1"/>
  <c r="O141" i="1"/>
  <c r="M141" i="1"/>
  <c r="P141" i="1"/>
  <c r="S141" i="1"/>
  <c r="N141" i="1"/>
  <c r="R141" i="1"/>
  <c r="F140" i="1"/>
  <c r="H141" i="1"/>
  <c r="Q141" i="1"/>
</calcChain>
</file>

<file path=xl/sharedStrings.xml><?xml version="1.0" encoding="utf-8"?>
<sst xmlns="http://schemas.openxmlformats.org/spreadsheetml/2006/main" count="56" uniqueCount="54">
  <si>
    <t xml:space="preserve">VA's Supportive Services for Veteran Families Program </t>
  </si>
  <si>
    <t>Program Expenses</t>
  </si>
  <si>
    <t>% of Total SSVF Grant</t>
  </si>
  <si>
    <r>
      <t xml:space="preserve">I. Provision and Coordination of Supportive Services </t>
    </r>
    <r>
      <rPr>
        <b/>
        <u/>
        <sz val="12"/>
        <color indexed="8"/>
        <rFont val="Calibri"/>
        <family val="2"/>
      </rPr>
      <t>(Minimum of 90% of Total SSVF Grant Amount)</t>
    </r>
  </si>
  <si>
    <t>1. Personnel/Labor</t>
  </si>
  <si>
    <t># FTE</t>
  </si>
  <si>
    <t>% FTE</t>
  </si>
  <si>
    <t>Base Annual Salary/Wage</t>
  </si>
  <si>
    <t>Title and Organization</t>
  </si>
  <si>
    <t>Subtotal Salaries/Wages</t>
  </si>
  <si>
    <t>Subtotal Personnel</t>
  </si>
  <si>
    <t>2. Temporary Financial Assistance</t>
  </si>
  <si>
    <t>3. Other Non-Personnel Provision and Coordination of Supportive Services Expenses</t>
  </si>
  <si>
    <t>Subtotal Other Program Expenses</t>
  </si>
  <si>
    <t># of Vehicles</t>
  </si>
  <si>
    <t>4. Lease &amp; Maintenance of Vehicle(s)</t>
  </si>
  <si>
    <t>Subtotal Provision and Coordination of Supportive Services</t>
  </si>
  <si>
    <r>
      <t xml:space="preserve">II. Administrative Expenses </t>
    </r>
    <r>
      <rPr>
        <b/>
        <u/>
        <sz val="12"/>
        <color indexed="8"/>
        <rFont val="Calibri"/>
        <family val="2"/>
      </rPr>
      <t>(Maximum of 10% of Total SSVF Grant Amount)</t>
    </r>
  </si>
  <si>
    <t>Subtotal Administrative Expenses</t>
  </si>
  <si>
    <t>Grand Total</t>
  </si>
  <si>
    <t>Fringe Benefits</t>
  </si>
  <si>
    <t>SSVF Grant Funds FY15 Quarter 1</t>
  </si>
  <si>
    <t>SSVF Grant Funds FY15 Quarter 2</t>
  </si>
  <si>
    <t>SSVF Grant Funds FY15 Quarter 3</t>
  </si>
  <si>
    <t>SSVF Grant Funds FY15 Quarter 4</t>
  </si>
  <si>
    <t>FY 2014</t>
  </si>
  <si>
    <t>SSVF 
Grant Funds 
Total Amount</t>
  </si>
  <si>
    <t>SSVF Grant Funds FY16 Quarter 1</t>
  </si>
  <si>
    <t>SSVF Grant Funds FY16 Quarter 2</t>
  </si>
  <si>
    <t>SSVF Grant Funds FY16 Quarter 3</t>
  </si>
  <si>
    <t>SSVF Grant Funds FY16 Quarter 4</t>
  </si>
  <si>
    <t>SSVF Grant Funds FY17 Quarter 1</t>
  </si>
  <si>
    <t>SSVF Grant Funds FY17 Quarter 2</t>
  </si>
  <si>
    <t>SSVF Grant Funds FY17 Quarter 3</t>
  </si>
  <si>
    <t>SSVF Grant Funds FY17 Quarter 4</t>
  </si>
  <si>
    <t>Funding Priority Requested:</t>
  </si>
  <si>
    <t>Priority 1</t>
  </si>
  <si>
    <t>Application ID:</t>
  </si>
  <si>
    <t>Application Fiscal Year:</t>
  </si>
  <si>
    <t>Name of Applicant</t>
  </si>
  <si>
    <t>Proposed Funding Information:</t>
  </si>
  <si>
    <t>Proposed # of Households Served:</t>
  </si>
  <si>
    <t>Average Amount per Household Served:</t>
  </si>
  <si>
    <t>VA Training (Mandatory Line Item)</t>
  </si>
  <si>
    <t>Drop Down:</t>
  </si>
  <si>
    <t>TFA:</t>
  </si>
  <si>
    <t>ADMIN:</t>
  </si>
  <si>
    <t>Proposed CoC Code(s):</t>
  </si>
  <si>
    <t>**NOTE:  Enter information into yellow colored cells only.  All other cells are protected and should not be modified.  Please submit original template provided by the SSVF Program Office; DO NOT copy and paste this spreadsheet into a new Excel workbook.</t>
  </si>
  <si>
    <t>TOTAL</t>
  </si>
  <si>
    <t>Flags:</t>
  </si>
  <si>
    <t>County/State(s) to be Served:</t>
  </si>
  <si>
    <t>Exhibit III: Applicant Budget - Quarterly SSVF Grant Funds Budget</t>
  </si>
  <si>
    <t>Total Grant Funds Requested: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</si>
</sst>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_);_(&quot;$&quot;* \(#,##0\);_(&quot;$&quot;* &quot;-&quot;??_);_(@_)"/>
    <numFmt numFmtId="167" formatCode="0.0%"/>
  </numFmts>
  <fonts count="22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u/>
      <sz val="11"/>
      <color indexed="8"/>
      <name val="Calibri"/>
      <family val="2"/>
    </font>
    <font>
      <b/>
      <i/>
      <u/>
      <sz val="14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u/>
      <sz val="14"/>
      <color indexed="8"/>
      <name val="Calibri"/>
      <family val="2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FF0000"/>
      <name val="Calibri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6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0" applyFont="1"/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0" xfId="0" applyFont="1"/>
    <xf numFmtId="0" fontId="5" fillId="6" borderId="11" xfId="0" applyFont="1" applyFill="1" applyBorder="1" applyAlignment="1">
      <alignment horizontal="left" indent="3"/>
    </xf>
    <xf numFmtId="165" fontId="5" fillId="6" borderId="12" xfId="1" applyNumberFormat="1" applyFont="1" applyFill="1" applyBorder="1" applyAlignment="1">
      <alignment horizontal="right" wrapText="1"/>
    </xf>
    <xf numFmtId="9" fontId="5" fillId="6" borderId="1" xfId="3" applyFont="1" applyFill="1" applyBorder="1"/>
    <xf numFmtId="39" fontId="5" fillId="6" borderId="1" xfId="1" applyNumberFormat="1" applyFont="1" applyFill="1" applyBorder="1"/>
    <xf numFmtId="9" fontId="5" fillId="0" borderId="12" xfId="3" applyFont="1" applyBorder="1"/>
    <xf numFmtId="44" fontId="5" fillId="0" borderId="1" xfId="2" applyNumberFormat="1" applyFont="1" applyBorder="1"/>
    <xf numFmtId="44" fontId="5" fillId="7" borderId="1" xfId="2" applyNumberFormat="1" applyFont="1" applyFill="1" applyBorder="1"/>
    <xf numFmtId="44" fontId="5" fillId="7" borderId="13" xfId="2" applyNumberFormat="1" applyFont="1" applyFill="1" applyBorder="1"/>
    <xf numFmtId="9" fontId="5" fillId="0" borderId="1" xfId="3" applyFont="1" applyBorder="1"/>
    <xf numFmtId="44" fontId="5" fillId="0" borderId="1" xfId="1" applyNumberFormat="1" applyFont="1" applyBorder="1"/>
    <xf numFmtId="44" fontId="5" fillId="0" borderId="13" xfId="1" applyNumberFormat="1" applyFont="1" applyBorder="1"/>
    <xf numFmtId="44" fontId="5" fillId="7" borderId="1" xfId="1" applyNumberFormat="1" applyFont="1" applyFill="1" applyBorder="1"/>
    <xf numFmtId="44" fontId="5" fillId="7" borderId="13" xfId="1" applyNumberFormat="1" applyFont="1" applyFill="1" applyBorder="1"/>
    <xf numFmtId="9" fontId="2" fillId="0" borderId="1" xfId="3" applyFont="1" applyBorder="1"/>
    <xf numFmtId="44" fontId="2" fillId="0" borderId="1" xfId="0" applyNumberFormat="1" applyFont="1" applyBorder="1"/>
    <xf numFmtId="44" fontId="2" fillId="0" borderId="13" xfId="0" applyNumberFormat="1" applyFont="1" applyBorder="1"/>
    <xf numFmtId="10" fontId="2" fillId="0" borderId="1" xfId="3" applyNumberFormat="1" applyFont="1" applyBorder="1"/>
    <xf numFmtId="44" fontId="2" fillId="0" borderId="1" xfId="2" applyNumberFormat="1" applyFont="1" applyBorder="1"/>
    <xf numFmtId="44" fontId="2" fillId="6" borderId="1" xfId="2" applyNumberFormat="1" applyFont="1" applyFill="1" applyBorder="1"/>
    <xf numFmtId="44" fontId="2" fillId="6" borderId="13" xfId="2" applyNumberFormat="1" applyFont="1" applyFill="1" applyBorder="1"/>
    <xf numFmtId="44" fontId="5" fillId="6" borderId="1" xfId="0" applyNumberFormat="1" applyFont="1" applyFill="1" applyBorder="1"/>
    <xf numFmtId="44" fontId="5" fillId="6" borderId="13" xfId="0" applyNumberFormat="1" applyFont="1" applyFill="1" applyBorder="1"/>
    <xf numFmtId="0" fontId="5" fillId="6" borderId="1" xfId="0" applyFont="1" applyFill="1" applyBorder="1"/>
    <xf numFmtId="9" fontId="2" fillId="0" borderId="12" xfId="3" applyFont="1" applyBorder="1"/>
    <xf numFmtId="0" fontId="12" fillId="0" borderId="0" xfId="0" applyFont="1" applyBorder="1"/>
    <xf numFmtId="0" fontId="12" fillId="0" borderId="9" xfId="0" applyFont="1" applyBorder="1"/>
    <xf numFmtId="0" fontId="12" fillId="0" borderId="0" xfId="0" applyFont="1"/>
    <xf numFmtId="0" fontId="6" fillId="5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0" fillId="0" borderId="0" xfId="0" applyFill="1"/>
    <xf numFmtId="9" fontId="0" fillId="0" borderId="1" xfId="3" applyFont="1" applyBorder="1"/>
    <xf numFmtId="44" fontId="0" fillId="6" borderId="1" xfId="2" applyFont="1" applyFill="1" applyBorder="1"/>
    <xf numFmtId="44" fontId="0" fillId="6" borderId="13" xfId="2" applyFont="1" applyFill="1" applyBorder="1"/>
    <xf numFmtId="10" fontId="1" fillId="0" borderId="1" xfId="3" applyNumberFormat="1" applyFont="1" applyBorder="1"/>
    <xf numFmtId="44" fontId="1" fillId="0" borderId="1" xfId="2" applyFont="1" applyBorder="1"/>
    <xf numFmtId="44" fontId="1" fillId="0" borderId="13" xfId="2" applyFont="1" applyBorder="1"/>
    <xf numFmtId="10" fontId="6" fillId="0" borderId="15" xfId="3" applyNumberFormat="1" applyFont="1" applyBorder="1"/>
    <xf numFmtId="44" fontId="16" fillId="0" borderId="18" xfId="0" applyNumberFormat="1" applyFont="1" applyBorder="1"/>
    <xf numFmtId="44" fontId="16" fillId="0" borderId="19" xfId="0" applyNumberFormat="1" applyFont="1" applyBorder="1"/>
    <xf numFmtId="0" fontId="16" fillId="0" borderId="0" xfId="0" applyFont="1"/>
    <xf numFmtId="0" fontId="17" fillId="0" borderId="22" xfId="0" applyFont="1" applyBorder="1"/>
    <xf numFmtId="0" fontId="17" fillId="0" borderId="0" xfId="0" applyFont="1"/>
    <xf numFmtId="0" fontId="6" fillId="4" borderId="23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indent="1"/>
    </xf>
    <xf numFmtId="0" fontId="5" fillId="3" borderId="8" xfId="0" applyFont="1" applyFill="1" applyBorder="1" applyAlignment="1">
      <alignment horizontal="left" indent="2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164" fontId="5" fillId="3" borderId="0" xfId="1" applyNumberFormat="1" applyFont="1" applyFill="1" applyBorder="1"/>
    <xf numFmtId="164" fontId="5" fillId="3" borderId="9" xfId="1" applyNumberFormat="1" applyFont="1" applyFill="1" applyBorder="1"/>
    <xf numFmtId="0" fontId="5" fillId="3" borderId="0" xfId="0" applyFont="1" applyFill="1" applyBorder="1" applyAlignment="1">
      <alignment horizontal="left" indent="2"/>
    </xf>
    <xf numFmtId="9" fontId="5" fillId="3" borderId="0" xfId="3" applyFont="1" applyFill="1" applyBorder="1"/>
    <xf numFmtId="0" fontId="9" fillId="3" borderId="8" xfId="0" applyFont="1" applyFill="1" applyBorder="1" applyAlignment="1">
      <alignment horizontal="left" indent="2"/>
    </xf>
    <xf numFmtId="0" fontId="9" fillId="3" borderId="0" xfId="0" applyFont="1" applyFill="1" applyBorder="1" applyAlignment="1">
      <alignment horizontal="left" indent="2"/>
    </xf>
    <xf numFmtId="0" fontId="9" fillId="3" borderId="0" xfId="0" applyFont="1" applyFill="1" applyBorder="1" applyAlignment="1">
      <alignment horizontal="left" indent="1"/>
    </xf>
    <xf numFmtId="0" fontId="5" fillId="3" borderId="8" xfId="0" applyFont="1" applyFill="1" applyBorder="1"/>
    <xf numFmtId="0" fontId="9" fillId="3" borderId="0" xfId="0" applyFont="1" applyFill="1" applyBorder="1"/>
    <xf numFmtId="44" fontId="5" fillId="3" borderId="0" xfId="0" applyNumberFormat="1" applyFont="1" applyFill="1" applyBorder="1"/>
    <xf numFmtId="44" fontId="5" fillId="3" borderId="9" xfId="0" applyNumberFormat="1" applyFont="1" applyFill="1" applyBorder="1"/>
    <xf numFmtId="44" fontId="5" fillId="3" borderId="0" xfId="2" applyNumberFormat="1" applyFont="1" applyFill="1" applyBorder="1"/>
    <xf numFmtId="44" fontId="5" fillId="3" borderId="9" xfId="2" applyNumberFormat="1" applyFont="1" applyFill="1" applyBorder="1"/>
    <xf numFmtId="0" fontId="5" fillId="3" borderId="14" xfId="0" applyFont="1" applyFill="1" applyBorder="1" applyAlignment="1">
      <alignment horizontal="left" indent="3"/>
    </xf>
    <xf numFmtId="0" fontId="5" fillId="3" borderId="0" xfId="0" applyFont="1" applyFill="1" applyBorder="1" applyAlignment="1">
      <alignment horizontal="left" indent="1"/>
    </xf>
    <xf numFmtId="166" fontId="5" fillId="3" borderId="0" xfId="2" applyNumberFormat="1" applyFont="1" applyFill="1" applyBorder="1"/>
    <xf numFmtId="0" fontId="10" fillId="3" borderId="8" xfId="0" applyFont="1" applyFill="1" applyBorder="1" applyAlignment="1">
      <alignment horizontal="left" indent="1"/>
    </xf>
    <xf numFmtId="0" fontId="10" fillId="3" borderId="0" xfId="0" applyFont="1" applyFill="1" applyBorder="1"/>
    <xf numFmtId="0" fontId="11" fillId="3" borderId="8" xfId="0" applyFont="1" applyFill="1" applyBorder="1"/>
    <xf numFmtId="0" fontId="11" fillId="3" borderId="0" xfId="0" applyFont="1" applyFill="1" applyBorder="1"/>
    <xf numFmtId="0" fontId="12" fillId="3" borderId="0" xfId="0" applyFont="1" applyFill="1" applyBorder="1"/>
    <xf numFmtId="0" fontId="12" fillId="3" borderId="9" xfId="0" applyFont="1" applyFill="1" applyBorder="1"/>
    <xf numFmtId="0" fontId="7" fillId="3" borderId="0" xfId="0" applyFont="1" applyFill="1" applyBorder="1"/>
    <xf numFmtId="0" fontId="0" fillId="3" borderId="0" xfId="0" applyFill="1" applyBorder="1"/>
    <xf numFmtId="0" fontId="14" fillId="3" borderId="0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15" fillId="3" borderId="0" xfId="0" applyFont="1" applyFill="1" applyBorder="1"/>
    <xf numFmtId="0" fontId="16" fillId="3" borderId="0" xfId="0" applyFont="1" applyFill="1" applyBorder="1"/>
    <xf numFmtId="0" fontId="17" fillId="3" borderId="21" xfId="0" applyFont="1" applyFill="1" applyBorder="1"/>
    <xf numFmtId="0" fontId="2" fillId="3" borderId="8" xfId="0" applyFont="1" applyFill="1" applyBorder="1"/>
    <xf numFmtId="0" fontId="15" fillId="3" borderId="8" xfId="0" applyFont="1" applyFill="1" applyBorder="1"/>
    <xf numFmtId="0" fontId="17" fillId="3" borderId="20" xfId="0" applyFont="1" applyFill="1" applyBorder="1"/>
    <xf numFmtId="44" fontId="0" fillId="3" borderId="0" xfId="2" applyFont="1" applyFill="1" applyBorder="1"/>
    <xf numFmtId="44" fontId="0" fillId="3" borderId="9" xfId="2" applyFont="1" applyFill="1" applyBorder="1"/>
    <xf numFmtId="167" fontId="17" fillId="3" borderId="18" xfId="0" applyNumberFormat="1" applyFont="1" applyFill="1" applyBorder="1"/>
    <xf numFmtId="167" fontId="17" fillId="3" borderId="19" xfId="0" applyNumberFormat="1" applyFont="1" applyFill="1" applyBorder="1"/>
    <xf numFmtId="0" fontId="0" fillId="3" borderId="3" xfId="0" applyFill="1" applyBorder="1"/>
    <xf numFmtId="0" fontId="0" fillId="3" borderId="0" xfId="0" applyFill="1"/>
    <xf numFmtId="0" fontId="5" fillId="3" borderId="0" xfId="0" applyFont="1" applyFill="1"/>
    <xf numFmtId="44" fontId="2" fillId="6" borderId="24" xfId="2" applyNumberFormat="1" applyFont="1" applyFill="1" applyBorder="1"/>
    <xf numFmtId="0" fontId="5" fillId="3" borderId="25" xfId="0" applyFont="1" applyFill="1" applyBorder="1"/>
    <xf numFmtId="44" fontId="2" fillId="6" borderId="11" xfId="2" applyNumberFormat="1" applyFont="1" applyFill="1" applyBorder="1"/>
    <xf numFmtId="0" fontId="5" fillId="3" borderId="26" xfId="0" applyFont="1" applyFill="1" applyBorder="1"/>
    <xf numFmtId="0" fontId="5" fillId="3" borderId="9" xfId="0" applyFont="1" applyFill="1" applyBorder="1"/>
    <xf numFmtId="44" fontId="1" fillId="0" borderId="1" xfId="2" applyNumberFormat="1" applyFont="1" applyBorder="1"/>
    <xf numFmtId="9" fontId="1" fillId="0" borderId="1" xfId="3" applyNumberFormat="1" applyFont="1" applyBorder="1"/>
    <xf numFmtId="44" fontId="1" fillId="0" borderId="1" xfId="0" applyNumberFormat="1" applyFont="1" applyBorder="1"/>
    <xf numFmtId="44" fontId="1" fillId="0" borderId="13" xfId="0" applyNumberFormat="1" applyFont="1" applyBorder="1"/>
    <xf numFmtId="0" fontId="7" fillId="3" borderId="0" xfId="0" applyFont="1" applyFill="1"/>
    <xf numFmtId="0" fontId="1" fillId="3" borderId="0" xfId="0" applyFont="1" applyFill="1"/>
    <xf numFmtId="0" fontId="12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44" fontId="16" fillId="0" borderId="18" xfId="2" applyNumberFormat="1" applyFont="1" applyBorder="1"/>
    <xf numFmtId="44" fontId="5" fillId="0" borderId="1" xfId="0" applyNumberFormat="1" applyFont="1" applyFill="1" applyBorder="1"/>
    <xf numFmtId="44" fontId="5" fillId="0" borderId="13" xfId="0" applyNumberFormat="1" applyFont="1" applyFill="1" applyBorder="1"/>
    <xf numFmtId="44" fontId="5" fillId="0" borderId="12" xfId="0" applyNumberFormat="1" applyFont="1" applyFill="1" applyBorder="1"/>
    <xf numFmtId="0" fontId="5" fillId="0" borderId="11" xfId="0" applyFont="1" applyFill="1" applyBorder="1" applyAlignment="1">
      <alignment horizontal="left" indent="3"/>
    </xf>
    <xf numFmtId="39" fontId="5" fillId="7" borderId="1" xfId="1" applyNumberFormat="1" applyFont="1" applyFill="1" applyBorder="1"/>
    <xf numFmtId="0" fontId="19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9" fillId="3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20" fillId="3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/>
    </xf>
    <xf numFmtId="0" fontId="18" fillId="7" borderId="27" xfId="0" applyFont="1" applyFill="1" applyBorder="1" applyAlignment="1">
      <alignment horizontal="center"/>
    </xf>
    <xf numFmtId="0" fontId="18" fillId="7" borderId="12" xfId="0" applyFont="1" applyFill="1" applyBorder="1" applyAlignment="1">
      <alignment horizontal="center"/>
    </xf>
    <xf numFmtId="7" fontId="1" fillId="7" borderId="24" xfId="0" applyNumberFormat="1" applyFont="1" applyFill="1" applyBorder="1" applyAlignment="1">
      <alignment horizontal="center"/>
    </xf>
    <xf numFmtId="7" fontId="1" fillId="7" borderId="27" xfId="0" applyNumberFormat="1" applyFont="1" applyFill="1" applyBorder="1" applyAlignment="1">
      <alignment horizontal="center"/>
    </xf>
    <xf numFmtId="7" fontId="1" fillId="7" borderId="12" xfId="0" applyNumberFormat="1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7" fontId="1" fillId="7" borderId="24" xfId="2" applyNumberFormat="1" applyFont="1" applyFill="1" applyBorder="1" applyAlignment="1">
      <alignment horizontal="center"/>
    </xf>
    <xf numFmtId="7" fontId="1" fillId="7" borderId="27" xfId="2" applyNumberFormat="1" applyFont="1" applyFill="1" applyBorder="1" applyAlignment="1">
      <alignment horizontal="center"/>
    </xf>
    <xf numFmtId="7" fontId="1" fillId="7" borderId="12" xfId="2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haphidonet\AppData\Local\Microsoft\Windows\Temporary%20Internet%20Files\Content.Outlook\S0VO7O34\Molly\SSVF%20Quarterly%20Financial%20Report%20Template%20-%20FY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1 Approved Qtrly Budget"/>
      <sheetName val="Tab 2 Qtrly Variance Report"/>
      <sheetName val="Tab 3 Qtrly Spending by Sub"/>
      <sheetName val="Tab 4 Qtrly Draw Downs"/>
      <sheetName val="Tab 5 Budget Change #1"/>
      <sheetName val="Tab 5 Budget Change #2"/>
      <sheetName val="Tab 5 Budget Change #3"/>
      <sheetName val="Y_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Yes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58"/>
  <sheetViews>
    <sheetView tabSelected="1" zoomScale="85" zoomScaleNormal="85" zoomScaleSheetLayoutView="85" workbookViewId="0">
      <selection activeCell="I10" sqref="I10"/>
    </sheetView>
  </sheetViews>
  <sheetFormatPr defaultColWidth="0" defaultRowHeight="15" zeroHeight="1" x14ac:dyDescent="0.25"/>
  <cols>
    <col min="1" max="1" width="3.28515625" style="102" customWidth="1"/>
    <col min="2" max="2" width="48.140625" style="102" customWidth="1"/>
    <col min="3" max="3" width="5.42578125" style="102" customWidth="1"/>
    <col min="4" max="4" width="6.7109375" style="102" customWidth="1"/>
    <col min="5" max="5" width="14" style="102" customWidth="1"/>
    <col min="6" max="6" width="12.7109375" style="102" customWidth="1"/>
    <col min="7" max="7" width="21.85546875" style="102" customWidth="1"/>
    <col min="8" max="11" width="22.42578125" style="102" customWidth="1"/>
    <col min="12" max="19" width="19.140625" style="102" customWidth="1"/>
    <col min="20" max="20" width="2.5703125" style="102" customWidth="1"/>
    <col min="21" max="56" width="0" style="102" hidden="1" customWidth="1"/>
    <col min="57" max="16384" width="9.140625" style="102" hidden="1"/>
  </cols>
  <sheetData>
    <row r="1" spans="1:56" ht="18.75" x14ac:dyDescent="0.3">
      <c r="B1" s="114" t="s">
        <v>0</v>
      </c>
      <c r="C1" s="114"/>
      <c r="D1" s="114"/>
      <c r="F1" s="118"/>
    </row>
    <row r="2" spans="1:56" ht="18.75" x14ac:dyDescent="0.3">
      <c r="B2" s="114" t="s">
        <v>52</v>
      </c>
      <c r="C2" s="114"/>
      <c r="F2" s="118"/>
      <c r="G2" s="118"/>
    </row>
    <row r="3" spans="1:56" ht="35.25" customHeight="1" x14ac:dyDescent="0.25">
      <c r="B3" s="133" t="s">
        <v>48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56" ht="12" customHeight="1" x14ac:dyDescent="0.3">
      <c r="B4" s="119"/>
      <c r="C4" s="114"/>
      <c r="F4" s="118"/>
      <c r="G4" s="118"/>
    </row>
    <row r="5" spans="1:56" ht="18.75" x14ac:dyDescent="0.3">
      <c r="B5" s="114" t="s">
        <v>40</v>
      </c>
      <c r="C5" s="114"/>
      <c r="F5" s="118"/>
      <c r="G5" s="118"/>
    </row>
    <row r="6" spans="1:56" s="45" customFormat="1" ht="18.75" x14ac:dyDescent="0.3">
      <c r="A6" s="102"/>
      <c r="B6" s="2" t="s">
        <v>39</v>
      </c>
      <c r="C6" s="148"/>
      <c r="D6" s="148"/>
      <c r="E6" s="148"/>
      <c r="F6" s="148"/>
      <c r="G6" s="148"/>
      <c r="H6" s="120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</row>
    <row r="7" spans="1:56" s="45" customFormat="1" ht="18.75" x14ac:dyDescent="0.3">
      <c r="A7" s="102"/>
      <c r="B7" s="2" t="s">
        <v>37</v>
      </c>
      <c r="C7" s="149"/>
      <c r="D7" s="150"/>
      <c r="E7" s="150"/>
      <c r="F7" s="150"/>
      <c r="G7" s="151"/>
      <c r="H7" s="120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</row>
    <row r="8" spans="1:56" s="45" customFormat="1" ht="18.75" x14ac:dyDescent="0.3">
      <c r="A8" s="102"/>
      <c r="B8" s="2" t="s">
        <v>53</v>
      </c>
      <c r="C8" s="152"/>
      <c r="D8" s="153"/>
      <c r="E8" s="153"/>
      <c r="F8" s="153"/>
      <c r="G8" s="154"/>
      <c r="H8" s="120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</row>
    <row r="9" spans="1:56" s="45" customFormat="1" ht="18.75" x14ac:dyDescent="0.3">
      <c r="A9" s="102"/>
      <c r="B9" s="2" t="s">
        <v>38</v>
      </c>
      <c r="C9" s="149" t="s">
        <v>25</v>
      </c>
      <c r="D9" s="150"/>
      <c r="E9" s="150"/>
      <c r="F9" s="150"/>
      <c r="G9" s="151"/>
      <c r="H9" s="120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</row>
    <row r="10" spans="1:56" s="45" customFormat="1" ht="18.75" x14ac:dyDescent="0.3">
      <c r="A10" s="102"/>
      <c r="B10" s="2" t="s">
        <v>47</v>
      </c>
      <c r="C10" s="145"/>
      <c r="D10" s="146"/>
      <c r="E10" s="146"/>
      <c r="F10" s="146"/>
      <c r="G10" s="147"/>
      <c r="H10" s="120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</row>
    <row r="11" spans="1:56" s="45" customFormat="1" ht="18.75" x14ac:dyDescent="0.3">
      <c r="A11" s="102"/>
      <c r="B11" s="2" t="s">
        <v>51</v>
      </c>
      <c r="C11" s="145"/>
      <c r="D11" s="146"/>
      <c r="E11" s="146"/>
      <c r="F11" s="146"/>
      <c r="G11" s="147"/>
      <c r="H11" s="120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</row>
    <row r="12" spans="1:56" s="45" customFormat="1" ht="18.75" x14ac:dyDescent="0.3">
      <c r="A12" s="102"/>
      <c r="B12" s="2" t="s">
        <v>41</v>
      </c>
      <c r="C12" s="142"/>
      <c r="D12" s="143"/>
      <c r="E12" s="143"/>
      <c r="F12" s="143"/>
      <c r="G12" s="144"/>
      <c r="H12" s="120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</row>
    <row r="13" spans="1:56" s="45" customFormat="1" ht="18.75" x14ac:dyDescent="0.3">
      <c r="A13" s="102"/>
      <c r="B13" s="2" t="s">
        <v>42</v>
      </c>
      <c r="C13" s="142"/>
      <c r="D13" s="143"/>
      <c r="E13" s="143"/>
      <c r="F13" s="143"/>
      <c r="G13" s="144"/>
      <c r="H13" s="120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</row>
    <row r="14" spans="1:56" x14ac:dyDescent="0.25"/>
    <row r="15" spans="1:56" s="45" customFormat="1" ht="18.75" x14ac:dyDescent="0.3">
      <c r="A15" s="102"/>
      <c r="B15" s="2" t="s">
        <v>35</v>
      </c>
      <c r="C15" s="139" t="s">
        <v>36</v>
      </c>
      <c r="D15" s="140"/>
      <c r="E15" s="141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</row>
    <row r="16" spans="1:56" ht="15.75" thickBot="1" x14ac:dyDescent="0.3"/>
    <row r="17" spans="1:56" s="5" customFormat="1" ht="54.75" customHeight="1" thickBot="1" x14ac:dyDescent="0.3">
      <c r="A17" s="113"/>
      <c r="B17" s="135" t="s">
        <v>1</v>
      </c>
      <c r="C17" s="136"/>
      <c r="D17" s="136"/>
      <c r="E17" s="136"/>
      <c r="F17" s="3" t="s">
        <v>2</v>
      </c>
      <c r="G17" s="4" t="s">
        <v>26</v>
      </c>
      <c r="H17" s="4" t="s">
        <v>21</v>
      </c>
      <c r="I17" s="4" t="s">
        <v>22</v>
      </c>
      <c r="J17" s="4" t="s">
        <v>23</v>
      </c>
      <c r="K17" s="4" t="s">
        <v>24</v>
      </c>
      <c r="L17" s="58" t="s">
        <v>27</v>
      </c>
      <c r="M17" s="58" t="s">
        <v>28</v>
      </c>
      <c r="N17" s="58" t="s">
        <v>29</v>
      </c>
      <c r="O17" s="58" t="s">
        <v>30</v>
      </c>
      <c r="P17" s="58" t="s">
        <v>31</v>
      </c>
      <c r="Q17" s="58" t="s">
        <v>32</v>
      </c>
      <c r="R17" s="58" t="s">
        <v>33</v>
      </c>
      <c r="S17" s="58" t="s">
        <v>34</v>
      </c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</row>
    <row r="18" spans="1:56" s="11" customFormat="1" ht="15.75" x14ac:dyDescent="0.25">
      <c r="A18" s="113"/>
      <c r="B18" s="6" t="s">
        <v>3</v>
      </c>
      <c r="C18" s="7"/>
      <c r="D18" s="7"/>
      <c r="E18" s="7"/>
      <c r="F18" s="8"/>
      <c r="G18" s="9"/>
      <c r="H18" s="9"/>
      <c r="I18" s="9"/>
      <c r="J18" s="9"/>
      <c r="K18" s="10"/>
      <c r="L18" s="9"/>
      <c r="M18" s="9"/>
      <c r="N18" s="9"/>
      <c r="O18" s="10"/>
      <c r="P18" s="9"/>
      <c r="Q18" s="9"/>
      <c r="R18" s="9"/>
      <c r="S18" s="10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</row>
    <row r="19" spans="1:56" s="12" customFormat="1" x14ac:dyDescent="0.25">
      <c r="A19" s="103"/>
      <c r="B19" s="59" t="s">
        <v>4</v>
      </c>
      <c r="C19" s="137" t="s">
        <v>5</v>
      </c>
      <c r="D19" s="137" t="s">
        <v>6</v>
      </c>
      <c r="E19" s="137" t="s">
        <v>7</v>
      </c>
      <c r="F19" s="61"/>
      <c r="G19" s="62"/>
      <c r="H19" s="62"/>
      <c r="I19" s="62"/>
      <c r="J19" s="62"/>
      <c r="K19" s="63"/>
      <c r="L19" s="62"/>
      <c r="M19" s="62"/>
      <c r="N19" s="62"/>
      <c r="O19" s="63"/>
      <c r="P19" s="62"/>
      <c r="Q19" s="62"/>
      <c r="R19" s="62"/>
      <c r="S19" s="6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</row>
    <row r="20" spans="1:56" s="12" customFormat="1" x14ac:dyDescent="0.25">
      <c r="A20" s="103"/>
      <c r="B20" s="60" t="s">
        <v>8</v>
      </c>
      <c r="C20" s="138"/>
      <c r="D20" s="138"/>
      <c r="E20" s="138"/>
      <c r="F20" s="61"/>
      <c r="G20" s="64"/>
      <c r="H20" s="64"/>
      <c r="I20" s="64"/>
      <c r="J20" s="64"/>
      <c r="K20" s="65"/>
      <c r="L20" s="64"/>
      <c r="M20" s="64"/>
      <c r="N20" s="64"/>
      <c r="O20" s="65"/>
      <c r="P20" s="64"/>
      <c r="Q20" s="64"/>
      <c r="R20" s="64"/>
      <c r="S20" s="65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</row>
    <row r="21" spans="1:56" s="12" customFormat="1" x14ac:dyDescent="0.25">
      <c r="A21" s="103"/>
      <c r="B21" s="13"/>
      <c r="C21" s="14"/>
      <c r="D21" s="15"/>
      <c r="E21" s="16"/>
      <c r="F21" s="17">
        <f t="shared" ref="F21:F68" si="0">G21/$G$140</f>
        <v>0</v>
      </c>
      <c r="G21" s="18">
        <f>IF($C$15="Priority 1",SUM(H21:S21),SUM(H21:K21))</f>
        <v>0</v>
      </c>
      <c r="H21" s="19">
        <v>0</v>
      </c>
      <c r="I21" s="19">
        <v>0</v>
      </c>
      <c r="J21" s="19">
        <v>0</v>
      </c>
      <c r="K21" s="20">
        <v>0</v>
      </c>
      <c r="L21" s="19">
        <v>0</v>
      </c>
      <c r="M21" s="19">
        <v>0</v>
      </c>
      <c r="N21" s="19">
        <v>0</v>
      </c>
      <c r="O21" s="20">
        <v>0</v>
      </c>
      <c r="P21" s="19">
        <v>0</v>
      </c>
      <c r="Q21" s="19">
        <v>0</v>
      </c>
      <c r="R21" s="19">
        <v>0</v>
      </c>
      <c r="S21" s="20">
        <v>0</v>
      </c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</row>
    <row r="22" spans="1:56" s="12" customFormat="1" x14ac:dyDescent="0.25">
      <c r="A22" s="103"/>
      <c r="B22" s="13"/>
      <c r="C22" s="14"/>
      <c r="D22" s="15"/>
      <c r="E22" s="16"/>
      <c r="F22" s="17">
        <f t="shared" si="0"/>
        <v>0</v>
      </c>
      <c r="G22" s="18">
        <f t="shared" ref="G22:G70" si="1">IF($C$15="Priority 1",SUM(H22:S22),SUM(H22:K22))</f>
        <v>0</v>
      </c>
      <c r="H22" s="19">
        <v>0</v>
      </c>
      <c r="I22" s="19">
        <v>0</v>
      </c>
      <c r="J22" s="19">
        <v>0</v>
      </c>
      <c r="K22" s="20">
        <v>0</v>
      </c>
      <c r="L22" s="19">
        <v>0</v>
      </c>
      <c r="M22" s="19">
        <v>0</v>
      </c>
      <c r="N22" s="19">
        <v>0</v>
      </c>
      <c r="O22" s="20">
        <v>0</v>
      </c>
      <c r="P22" s="19">
        <v>0</v>
      </c>
      <c r="Q22" s="19">
        <v>0</v>
      </c>
      <c r="R22" s="19">
        <v>0</v>
      </c>
      <c r="S22" s="20">
        <v>0</v>
      </c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</row>
    <row r="23" spans="1:56" s="12" customFormat="1" x14ac:dyDescent="0.25">
      <c r="A23" s="103"/>
      <c r="B23" s="13"/>
      <c r="C23" s="14"/>
      <c r="D23" s="15"/>
      <c r="E23" s="126"/>
      <c r="F23" s="17">
        <f t="shared" si="0"/>
        <v>0</v>
      </c>
      <c r="G23" s="18">
        <f t="shared" si="1"/>
        <v>0</v>
      </c>
      <c r="H23" s="19">
        <v>0</v>
      </c>
      <c r="I23" s="19">
        <v>0</v>
      </c>
      <c r="J23" s="19">
        <v>0</v>
      </c>
      <c r="K23" s="20">
        <v>0</v>
      </c>
      <c r="L23" s="19">
        <v>0</v>
      </c>
      <c r="M23" s="19">
        <v>0</v>
      </c>
      <c r="N23" s="19">
        <v>0</v>
      </c>
      <c r="O23" s="20">
        <v>0</v>
      </c>
      <c r="P23" s="19">
        <v>0</v>
      </c>
      <c r="Q23" s="19">
        <v>0</v>
      </c>
      <c r="R23" s="19">
        <v>0</v>
      </c>
      <c r="S23" s="20">
        <v>0</v>
      </c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</row>
    <row r="24" spans="1:56" s="12" customFormat="1" x14ac:dyDescent="0.25">
      <c r="A24" s="103"/>
      <c r="B24" s="13"/>
      <c r="C24" s="14"/>
      <c r="D24" s="15"/>
      <c r="E24" s="16"/>
      <c r="F24" s="17">
        <f t="shared" si="0"/>
        <v>0</v>
      </c>
      <c r="G24" s="18">
        <f t="shared" si="1"/>
        <v>0</v>
      </c>
      <c r="H24" s="19">
        <v>0</v>
      </c>
      <c r="I24" s="19">
        <v>0</v>
      </c>
      <c r="J24" s="19">
        <v>0</v>
      </c>
      <c r="K24" s="20">
        <v>0</v>
      </c>
      <c r="L24" s="19">
        <v>0</v>
      </c>
      <c r="M24" s="19">
        <v>0</v>
      </c>
      <c r="N24" s="19">
        <v>0</v>
      </c>
      <c r="O24" s="20">
        <v>0</v>
      </c>
      <c r="P24" s="19">
        <v>0</v>
      </c>
      <c r="Q24" s="19">
        <v>0</v>
      </c>
      <c r="R24" s="19">
        <v>0</v>
      </c>
      <c r="S24" s="20">
        <v>0</v>
      </c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</row>
    <row r="25" spans="1:56" s="12" customFormat="1" x14ac:dyDescent="0.25">
      <c r="A25" s="103"/>
      <c r="B25" s="13"/>
      <c r="C25" s="14"/>
      <c r="D25" s="15"/>
      <c r="E25" s="16"/>
      <c r="F25" s="17">
        <f t="shared" si="0"/>
        <v>0</v>
      </c>
      <c r="G25" s="18">
        <f t="shared" si="1"/>
        <v>0</v>
      </c>
      <c r="H25" s="19">
        <v>0</v>
      </c>
      <c r="I25" s="19">
        <v>0</v>
      </c>
      <c r="J25" s="19">
        <v>0</v>
      </c>
      <c r="K25" s="20">
        <v>0</v>
      </c>
      <c r="L25" s="19">
        <v>0</v>
      </c>
      <c r="M25" s="19">
        <v>0</v>
      </c>
      <c r="N25" s="19">
        <v>0</v>
      </c>
      <c r="O25" s="20">
        <v>0</v>
      </c>
      <c r="P25" s="19">
        <v>0</v>
      </c>
      <c r="Q25" s="19">
        <v>0</v>
      </c>
      <c r="R25" s="19">
        <v>0</v>
      </c>
      <c r="S25" s="20">
        <v>0</v>
      </c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</row>
    <row r="26" spans="1:56" s="12" customFormat="1" x14ac:dyDescent="0.25">
      <c r="A26" s="103"/>
      <c r="B26" s="13"/>
      <c r="C26" s="14"/>
      <c r="D26" s="15"/>
      <c r="E26" s="16"/>
      <c r="F26" s="17">
        <f t="shared" si="0"/>
        <v>0</v>
      </c>
      <c r="G26" s="18">
        <f t="shared" si="1"/>
        <v>0</v>
      </c>
      <c r="H26" s="19">
        <v>0</v>
      </c>
      <c r="I26" s="19">
        <v>0</v>
      </c>
      <c r="J26" s="19">
        <v>0</v>
      </c>
      <c r="K26" s="20">
        <v>0</v>
      </c>
      <c r="L26" s="19">
        <v>0</v>
      </c>
      <c r="M26" s="19">
        <v>0</v>
      </c>
      <c r="N26" s="19">
        <v>0</v>
      </c>
      <c r="O26" s="20">
        <v>0</v>
      </c>
      <c r="P26" s="19">
        <v>0</v>
      </c>
      <c r="Q26" s="19">
        <v>0</v>
      </c>
      <c r="R26" s="19">
        <v>0</v>
      </c>
      <c r="S26" s="20">
        <v>0</v>
      </c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</row>
    <row r="27" spans="1:56" s="12" customFormat="1" x14ac:dyDescent="0.25">
      <c r="A27" s="103"/>
      <c r="B27" s="13"/>
      <c r="C27" s="14"/>
      <c r="D27" s="15"/>
      <c r="E27" s="16"/>
      <c r="F27" s="17">
        <f t="shared" si="0"/>
        <v>0</v>
      </c>
      <c r="G27" s="18">
        <f t="shared" si="1"/>
        <v>0</v>
      </c>
      <c r="H27" s="19">
        <v>0</v>
      </c>
      <c r="I27" s="19">
        <v>0</v>
      </c>
      <c r="J27" s="19">
        <v>0</v>
      </c>
      <c r="K27" s="20">
        <v>0</v>
      </c>
      <c r="L27" s="19">
        <v>0</v>
      </c>
      <c r="M27" s="19">
        <v>0</v>
      </c>
      <c r="N27" s="19">
        <v>0</v>
      </c>
      <c r="O27" s="20">
        <v>0</v>
      </c>
      <c r="P27" s="19">
        <v>0</v>
      </c>
      <c r="Q27" s="19">
        <v>0</v>
      </c>
      <c r="R27" s="19">
        <v>0</v>
      </c>
      <c r="S27" s="20">
        <v>0</v>
      </c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</row>
    <row r="28" spans="1:56" s="12" customFormat="1" x14ac:dyDescent="0.25">
      <c r="A28" s="103"/>
      <c r="B28" s="13"/>
      <c r="C28" s="14"/>
      <c r="D28" s="15"/>
      <c r="E28" s="16"/>
      <c r="F28" s="17">
        <f t="shared" si="0"/>
        <v>0</v>
      </c>
      <c r="G28" s="18">
        <f t="shared" si="1"/>
        <v>0</v>
      </c>
      <c r="H28" s="19">
        <v>0</v>
      </c>
      <c r="I28" s="19">
        <v>0</v>
      </c>
      <c r="J28" s="19">
        <v>0</v>
      </c>
      <c r="K28" s="20">
        <v>0</v>
      </c>
      <c r="L28" s="19">
        <v>0</v>
      </c>
      <c r="M28" s="19">
        <v>0</v>
      </c>
      <c r="N28" s="19">
        <v>0</v>
      </c>
      <c r="O28" s="20">
        <v>0</v>
      </c>
      <c r="P28" s="19">
        <v>0</v>
      </c>
      <c r="Q28" s="19">
        <v>0</v>
      </c>
      <c r="R28" s="19">
        <v>0</v>
      </c>
      <c r="S28" s="20">
        <v>0</v>
      </c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</row>
    <row r="29" spans="1:56" s="12" customFormat="1" x14ac:dyDescent="0.25">
      <c r="A29" s="103"/>
      <c r="B29" s="13"/>
      <c r="C29" s="14"/>
      <c r="D29" s="15"/>
      <c r="E29" s="16"/>
      <c r="F29" s="17">
        <f t="shared" si="0"/>
        <v>0</v>
      </c>
      <c r="G29" s="18">
        <f t="shared" si="1"/>
        <v>0</v>
      </c>
      <c r="H29" s="19">
        <v>0</v>
      </c>
      <c r="I29" s="19">
        <v>0</v>
      </c>
      <c r="J29" s="19">
        <v>0</v>
      </c>
      <c r="K29" s="20">
        <v>0</v>
      </c>
      <c r="L29" s="19">
        <v>0</v>
      </c>
      <c r="M29" s="19">
        <v>0</v>
      </c>
      <c r="N29" s="19">
        <v>0</v>
      </c>
      <c r="O29" s="20">
        <v>0</v>
      </c>
      <c r="P29" s="19">
        <v>0</v>
      </c>
      <c r="Q29" s="19">
        <v>0</v>
      </c>
      <c r="R29" s="19">
        <v>0</v>
      </c>
      <c r="S29" s="20">
        <v>0</v>
      </c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</row>
    <row r="30" spans="1:56" s="12" customFormat="1" x14ac:dyDescent="0.25">
      <c r="A30" s="103"/>
      <c r="B30" s="13"/>
      <c r="C30" s="14"/>
      <c r="D30" s="15"/>
      <c r="E30" s="16"/>
      <c r="F30" s="17">
        <f t="shared" si="0"/>
        <v>0</v>
      </c>
      <c r="G30" s="18">
        <f t="shared" si="1"/>
        <v>0</v>
      </c>
      <c r="H30" s="19">
        <v>0</v>
      </c>
      <c r="I30" s="19">
        <v>0</v>
      </c>
      <c r="J30" s="19">
        <v>0</v>
      </c>
      <c r="K30" s="20">
        <v>0</v>
      </c>
      <c r="L30" s="19">
        <v>0</v>
      </c>
      <c r="M30" s="19">
        <v>0</v>
      </c>
      <c r="N30" s="19">
        <v>0</v>
      </c>
      <c r="O30" s="20">
        <v>0</v>
      </c>
      <c r="P30" s="19">
        <v>0</v>
      </c>
      <c r="Q30" s="19">
        <v>0</v>
      </c>
      <c r="R30" s="19">
        <v>0</v>
      </c>
      <c r="S30" s="20">
        <v>0</v>
      </c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</row>
    <row r="31" spans="1:56" s="12" customFormat="1" x14ac:dyDescent="0.25">
      <c r="A31" s="103"/>
      <c r="B31" s="13"/>
      <c r="C31" s="14"/>
      <c r="D31" s="15"/>
      <c r="E31" s="16"/>
      <c r="F31" s="17">
        <f t="shared" si="0"/>
        <v>0</v>
      </c>
      <c r="G31" s="18">
        <f t="shared" si="1"/>
        <v>0</v>
      </c>
      <c r="H31" s="19">
        <v>0</v>
      </c>
      <c r="I31" s="19">
        <v>0</v>
      </c>
      <c r="J31" s="19">
        <v>0</v>
      </c>
      <c r="K31" s="20">
        <v>0</v>
      </c>
      <c r="L31" s="19">
        <v>0</v>
      </c>
      <c r="M31" s="19">
        <v>0</v>
      </c>
      <c r="N31" s="19">
        <v>0</v>
      </c>
      <c r="O31" s="20">
        <v>0</v>
      </c>
      <c r="P31" s="19">
        <v>0</v>
      </c>
      <c r="Q31" s="19">
        <v>0</v>
      </c>
      <c r="R31" s="19">
        <v>0</v>
      </c>
      <c r="S31" s="20">
        <v>0</v>
      </c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</row>
    <row r="32" spans="1:56" s="12" customFormat="1" x14ac:dyDescent="0.25">
      <c r="A32" s="103"/>
      <c r="B32" s="13"/>
      <c r="C32" s="14"/>
      <c r="D32" s="15"/>
      <c r="E32" s="16"/>
      <c r="F32" s="17">
        <f t="shared" si="0"/>
        <v>0</v>
      </c>
      <c r="G32" s="18">
        <f t="shared" si="1"/>
        <v>0</v>
      </c>
      <c r="H32" s="19">
        <v>0</v>
      </c>
      <c r="I32" s="19">
        <v>0</v>
      </c>
      <c r="J32" s="19">
        <v>0</v>
      </c>
      <c r="K32" s="20">
        <v>0</v>
      </c>
      <c r="L32" s="19">
        <v>0</v>
      </c>
      <c r="M32" s="19">
        <v>0</v>
      </c>
      <c r="N32" s="19">
        <v>0</v>
      </c>
      <c r="O32" s="20">
        <v>0</v>
      </c>
      <c r="P32" s="19">
        <v>0</v>
      </c>
      <c r="Q32" s="19">
        <v>0</v>
      </c>
      <c r="R32" s="19">
        <v>0</v>
      </c>
      <c r="S32" s="20">
        <v>0</v>
      </c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</row>
    <row r="33" spans="1:56" s="12" customFormat="1" x14ac:dyDescent="0.25">
      <c r="A33" s="103"/>
      <c r="B33" s="13"/>
      <c r="C33" s="14"/>
      <c r="D33" s="15"/>
      <c r="E33" s="16"/>
      <c r="F33" s="17">
        <f t="shared" si="0"/>
        <v>0</v>
      </c>
      <c r="G33" s="18">
        <f t="shared" si="1"/>
        <v>0</v>
      </c>
      <c r="H33" s="19">
        <v>0</v>
      </c>
      <c r="I33" s="19">
        <v>0</v>
      </c>
      <c r="J33" s="19">
        <v>0</v>
      </c>
      <c r="K33" s="20">
        <v>0</v>
      </c>
      <c r="L33" s="19">
        <v>0</v>
      </c>
      <c r="M33" s="19">
        <v>0</v>
      </c>
      <c r="N33" s="19">
        <v>0</v>
      </c>
      <c r="O33" s="20">
        <v>0</v>
      </c>
      <c r="P33" s="19">
        <v>0</v>
      </c>
      <c r="Q33" s="19">
        <v>0</v>
      </c>
      <c r="R33" s="19">
        <v>0</v>
      </c>
      <c r="S33" s="20">
        <v>0</v>
      </c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</row>
    <row r="34" spans="1:56" s="12" customFormat="1" x14ac:dyDescent="0.25">
      <c r="A34" s="103"/>
      <c r="B34" s="13"/>
      <c r="C34" s="14"/>
      <c r="D34" s="15"/>
      <c r="E34" s="16"/>
      <c r="F34" s="17">
        <f t="shared" si="0"/>
        <v>0</v>
      </c>
      <c r="G34" s="18">
        <f t="shared" si="1"/>
        <v>0</v>
      </c>
      <c r="H34" s="19">
        <v>0</v>
      </c>
      <c r="I34" s="19">
        <v>0</v>
      </c>
      <c r="J34" s="19">
        <v>0</v>
      </c>
      <c r="K34" s="20">
        <v>0</v>
      </c>
      <c r="L34" s="19">
        <v>0</v>
      </c>
      <c r="M34" s="19">
        <v>0</v>
      </c>
      <c r="N34" s="19">
        <v>0</v>
      </c>
      <c r="O34" s="20">
        <v>0</v>
      </c>
      <c r="P34" s="19">
        <v>0</v>
      </c>
      <c r="Q34" s="19">
        <v>0</v>
      </c>
      <c r="R34" s="19">
        <v>0</v>
      </c>
      <c r="S34" s="20">
        <v>0</v>
      </c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</row>
    <row r="35" spans="1:56" s="12" customFormat="1" x14ac:dyDescent="0.25">
      <c r="A35" s="103"/>
      <c r="B35" s="13"/>
      <c r="C35" s="14"/>
      <c r="D35" s="15"/>
      <c r="E35" s="16"/>
      <c r="F35" s="17">
        <f t="shared" si="0"/>
        <v>0</v>
      </c>
      <c r="G35" s="18">
        <f t="shared" si="1"/>
        <v>0</v>
      </c>
      <c r="H35" s="19">
        <v>0</v>
      </c>
      <c r="I35" s="19">
        <v>0</v>
      </c>
      <c r="J35" s="19">
        <v>0</v>
      </c>
      <c r="K35" s="20">
        <v>0</v>
      </c>
      <c r="L35" s="19">
        <v>0</v>
      </c>
      <c r="M35" s="19">
        <v>0</v>
      </c>
      <c r="N35" s="19">
        <v>0</v>
      </c>
      <c r="O35" s="20">
        <v>0</v>
      </c>
      <c r="P35" s="19">
        <v>0</v>
      </c>
      <c r="Q35" s="19">
        <v>0</v>
      </c>
      <c r="R35" s="19">
        <v>0</v>
      </c>
      <c r="S35" s="20">
        <v>0</v>
      </c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</row>
    <row r="36" spans="1:56" s="12" customFormat="1" x14ac:dyDescent="0.25">
      <c r="A36" s="103"/>
      <c r="B36" s="13"/>
      <c r="C36" s="14"/>
      <c r="D36" s="15"/>
      <c r="E36" s="16"/>
      <c r="F36" s="17">
        <f t="shared" si="0"/>
        <v>0</v>
      </c>
      <c r="G36" s="18">
        <f t="shared" si="1"/>
        <v>0</v>
      </c>
      <c r="H36" s="19">
        <v>0</v>
      </c>
      <c r="I36" s="19">
        <v>0</v>
      </c>
      <c r="J36" s="19">
        <v>0</v>
      </c>
      <c r="K36" s="20">
        <v>0</v>
      </c>
      <c r="L36" s="19">
        <v>0</v>
      </c>
      <c r="M36" s="19">
        <v>0</v>
      </c>
      <c r="N36" s="19">
        <v>0</v>
      </c>
      <c r="O36" s="20">
        <v>0</v>
      </c>
      <c r="P36" s="19">
        <v>0</v>
      </c>
      <c r="Q36" s="19">
        <v>0</v>
      </c>
      <c r="R36" s="19">
        <v>0</v>
      </c>
      <c r="S36" s="20">
        <v>0</v>
      </c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</row>
    <row r="37" spans="1:56" s="12" customFormat="1" x14ac:dyDescent="0.25">
      <c r="A37" s="103"/>
      <c r="B37" s="13"/>
      <c r="C37" s="14"/>
      <c r="D37" s="15"/>
      <c r="E37" s="16"/>
      <c r="F37" s="17">
        <f t="shared" si="0"/>
        <v>0</v>
      </c>
      <c r="G37" s="18">
        <f t="shared" si="1"/>
        <v>0</v>
      </c>
      <c r="H37" s="19">
        <v>0</v>
      </c>
      <c r="I37" s="19">
        <v>0</v>
      </c>
      <c r="J37" s="19">
        <v>0</v>
      </c>
      <c r="K37" s="20">
        <v>0</v>
      </c>
      <c r="L37" s="19">
        <v>0</v>
      </c>
      <c r="M37" s="19">
        <v>0</v>
      </c>
      <c r="N37" s="19">
        <v>0</v>
      </c>
      <c r="O37" s="20">
        <v>0</v>
      </c>
      <c r="P37" s="19">
        <v>0</v>
      </c>
      <c r="Q37" s="19">
        <v>0</v>
      </c>
      <c r="R37" s="19">
        <v>0</v>
      </c>
      <c r="S37" s="20">
        <v>0</v>
      </c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</row>
    <row r="38" spans="1:56" s="12" customFormat="1" x14ac:dyDescent="0.25">
      <c r="A38" s="103"/>
      <c r="B38" s="13"/>
      <c r="C38" s="14"/>
      <c r="D38" s="15"/>
      <c r="E38" s="16"/>
      <c r="F38" s="17">
        <f t="shared" si="0"/>
        <v>0</v>
      </c>
      <c r="G38" s="18">
        <f t="shared" si="1"/>
        <v>0</v>
      </c>
      <c r="H38" s="19">
        <v>0</v>
      </c>
      <c r="I38" s="19">
        <v>0</v>
      </c>
      <c r="J38" s="19">
        <v>0</v>
      </c>
      <c r="K38" s="20">
        <v>0</v>
      </c>
      <c r="L38" s="19">
        <v>0</v>
      </c>
      <c r="M38" s="19">
        <v>0</v>
      </c>
      <c r="N38" s="19">
        <v>0</v>
      </c>
      <c r="O38" s="20">
        <v>0</v>
      </c>
      <c r="P38" s="19">
        <v>0</v>
      </c>
      <c r="Q38" s="19">
        <v>0</v>
      </c>
      <c r="R38" s="19">
        <v>0</v>
      </c>
      <c r="S38" s="20">
        <v>0</v>
      </c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</row>
    <row r="39" spans="1:56" s="12" customFormat="1" x14ac:dyDescent="0.25">
      <c r="A39" s="103"/>
      <c r="B39" s="13"/>
      <c r="C39" s="14"/>
      <c r="D39" s="15"/>
      <c r="E39" s="16"/>
      <c r="F39" s="17">
        <f t="shared" si="0"/>
        <v>0</v>
      </c>
      <c r="G39" s="18">
        <f t="shared" si="1"/>
        <v>0</v>
      </c>
      <c r="H39" s="19">
        <v>0</v>
      </c>
      <c r="I39" s="19">
        <v>0</v>
      </c>
      <c r="J39" s="19">
        <v>0</v>
      </c>
      <c r="K39" s="20">
        <v>0</v>
      </c>
      <c r="L39" s="19">
        <v>0</v>
      </c>
      <c r="M39" s="19">
        <v>0</v>
      </c>
      <c r="N39" s="19">
        <v>0</v>
      </c>
      <c r="O39" s="20">
        <v>0</v>
      </c>
      <c r="P39" s="19">
        <v>0</v>
      </c>
      <c r="Q39" s="19">
        <v>0</v>
      </c>
      <c r="R39" s="19">
        <v>0</v>
      </c>
      <c r="S39" s="20">
        <v>0</v>
      </c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</row>
    <row r="40" spans="1:56" s="12" customFormat="1" x14ac:dyDescent="0.25">
      <c r="A40" s="103"/>
      <c r="B40" s="13"/>
      <c r="C40" s="14"/>
      <c r="D40" s="15"/>
      <c r="E40" s="16"/>
      <c r="F40" s="17">
        <f t="shared" si="0"/>
        <v>0</v>
      </c>
      <c r="G40" s="18">
        <f t="shared" si="1"/>
        <v>0</v>
      </c>
      <c r="H40" s="19">
        <v>0</v>
      </c>
      <c r="I40" s="19">
        <v>0</v>
      </c>
      <c r="J40" s="19">
        <v>0</v>
      </c>
      <c r="K40" s="20">
        <v>0</v>
      </c>
      <c r="L40" s="19">
        <v>0</v>
      </c>
      <c r="M40" s="19">
        <v>0</v>
      </c>
      <c r="N40" s="19">
        <v>0</v>
      </c>
      <c r="O40" s="20">
        <v>0</v>
      </c>
      <c r="P40" s="19">
        <v>0</v>
      </c>
      <c r="Q40" s="19">
        <v>0</v>
      </c>
      <c r="R40" s="19">
        <v>0</v>
      </c>
      <c r="S40" s="20">
        <v>0</v>
      </c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</row>
    <row r="41" spans="1:56" s="12" customFormat="1" x14ac:dyDescent="0.25">
      <c r="A41" s="103"/>
      <c r="B41" s="13"/>
      <c r="C41" s="14"/>
      <c r="D41" s="15"/>
      <c r="E41" s="16"/>
      <c r="F41" s="17">
        <f t="shared" si="0"/>
        <v>0</v>
      </c>
      <c r="G41" s="18">
        <f t="shared" si="1"/>
        <v>0</v>
      </c>
      <c r="H41" s="19">
        <v>0</v>
      </c>
      <c r="I41" s="19">
        <v>0</v>
      </c>
      <c r="J41" s="19">
        <v>0</v>
      </c>
      <c r="K41" s="20">
        <v>0</v>
      </c>
      <c r="L41" s="19">
        <v>0</v>
      </c>
      <c r="M41" s="19">
        <v>0</v>
      </c>
      <c r="N41" s="19">
        <v>0</v>
      </c>
      <c r="O41" s="20">
        <v>0</v>
      </c>
      <c r="P41" s="19">
        <v>0</v>
      </c>
      <c r="Q41" s="19">
        <v>0</v>
      </c>
      <c r="R41" s="19">
        <v>0</v>
      </c>
      <c r="S41" s="20">
        <v>0</v>
      </c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</row>
    <row r="42" spans="1:56" s="12" customFormat="1" x14ac:dyDescent="0.25">
      <c r="A42" s="103"/>
      <c r="B42" s="13"/>
      <c r="C42" s="14"/>
      <c r="D42" s="15"/>
      <c r="E42" s="16"/>
      <c r="F42" s="17">
        <f t="shared" si="0"/>
        <v>0</v>
      </c>
      <c r="G42" s="18">
        <f t="shared" si="1"/>
        <v>0</v>
      </c>
      <c r="H42" s="19">
        <v>0</v>
      </c>
      <c r="I42" s="19">
        <v>0</v>
      </c>
      <c r="J42" s="19">
        <v>0</v>
      </c>
      <c r="K42" s="20">
        <v>0</v>
      </c>
      <c r="L42" s="19">
        <v>0</v>
      </c>
      <c r="M42" s="19">
        <v>0</v>
      </c>
      <c r="N42" s="19">
        <v>0</v>
      </c>
      <c r="O42" s="20">
        <v>0</v>
      </c>
      <c r="P42" s="19">
        <v>0</v>
      </c>
      <c r="Q42" s="19">
        <v>0</v>
      </c>
      <c r="R42" s="19">
        <v>0</v>
      </c>
      <c r="S42" s="20">
        <v>0</v>
      </c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</row>
    <row r="43" spans="1:56" s="12" customFormat="1" x14ac:dyDescent="0.25">
      <c r="A43" s="103"/>
      <c r="B43" s="13"/>
      <c r="C43" s="14"/>
      <c r="D43" s="15"/>
      <c r="E43" s="16"/>
      <c r="F43" s="17">
        <f t="shared" si="0"/>
        <v>0</v>
      </c>
      <c r="G43" s="18">
        <f t="shared" si="1"/>
        <v>0</v>
      </c>
      <c r="H43" s="19">
        <v>0</v>
      </c>
      <c r="I43" s="19">
        <v>0</v>
      </c>
      <c r="J43" s="19">
        <v>0</v>
      </c>
      <c r="K43" s="20">
        <v>0</v>
      </c>
      <c r="L43" s="19">
        <v>0</v>
      </c>
      <c r="M43" s="19">
        <v>0</v>
      </c>
      <c r="N43" s="19">
        <v>0</v>
      </c>
      <c r="O43" s="20">
        <v>0</v>
      </c>
      <c r="P43" s="19">
        <v>0</v>
      </c>
      <c r="Q43" s="19">
        <v>0</v>
      </c>
      <c r="R43" s="19">
        <v>0</v>
      </c>
      <c r="S43" s="20">
        <v>0</v>
      </c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</row>
    <row r="44" spans="1:56" s="12" customFormat="1" x14ac:dyDescent="0.25">
      <c r="A44" s="103"/>
      <c r="B44" s="13"/>
      <c r="C44" s="14"/>
      <c r="D44" s="15"/>
      <c r="E44" s="16"/>
      <c r="F44" s="17">
        <f t="shared" si="0"/>
        <v>0</v>
      </c>
      <c r="G44" s="18">
        <f t="shared" si="1"/>
        <v>0</v>
      </c>
      <c r="H44" s="19">
        <v>0</v>
      </c>
      <c r="I44" s="19">
        <v>0</v>
      </c>
      <c r="J44" s="19">
        <v>0</v>
      </c>
      <c r="K44" s="20">
        <v>0</v>
      </c>
      <c r="L44" s="19">
        <v>0</v>
      </c>
      <c r="M44" s="19">
        <v>0</v>
      </c>
      <c r="N44" s="19">
        <v>0</v>
      </c>
      <c r="O44" s="20">
        <v>0</v>
      </c>
      <c r="P44" s="19">
        <v>0</v>
      </c>
      <c r="Q44" s="19">
        <v>0</v>
      </c>
      <c r="R44" s="19">
        <v>0</v>
      </c>
      <c r="S44" s="20">
        <v>0</v>
      </c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</row>
    <row r="45" spans="1:56" s="12" customFormat="1" x14ac:dyDescent="0.25">
      <c r="A45" s="103"/>
      <c r="B45" s="13"/>
      <c r="C45" s="14"/>
      <c r="D45" s="15"/>
      <c r="E45" s="16"/>
      <c r="F45" s="17">
        <f t="shared" si="0"/>
        <v>0</v>
      </c>
      <c r="G45" s="18">
        <f t="shared" si="1"/>
        <v>0</v>
      </c>
      <c r="H45" s="19">
        <v>0</v>
      </c>
      <c r="I45" s="19">
        <v>0</v>
      </c>
      <c r="J45" s="19">
        <v>0</v>
      </c>
      <c r="K45" s="20">
        <v>0</v>
      </c>
      <c r="L45" s="19">
        <v>0</v>
      </c>
      <c r="M45" s="19">
        <v>0</v>
      </c>
      <c r="N45" s="19">
        <v>0</v>
      </c>
      <c r="O45" s="20">
        <v>0</v>
      </c>
      <c r="P45" s="19">
        <v>0</v>
      </c>
      <c r="Q45" s="19">
        <v>0</v>
      </c>
      <c r="R45" s="19">
        <v>0</v>
      </c>
      <c r="S45" s="20">
        <v>0</v>
      </c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</row>
    <row r="46" spans="1:56" s="12" customFormat="1" x14ac:dyDescent="0.25">
      <c r="A46" s="103"/>
      <c r="B46" s="13"/>
      <c r="C46" s="14"/>
      <c r="D46" s="15"/>
      <c r="E46" s="16"/>
      <c r="F46" s="17">
        <f t="shared" si="0"/>
        <v>0</v>
      </c>
      <c r="G46" s="18">
        <f t="shared" si="1"/>
        <v>0</v>
      </c>
      <c r="H46" s="19">
        <v>0</v>
      </c>
      <c r="I46" s="19">
        <v>0</v>
      </c>
      <c r="J46" s="19">
        <v>0</v>
      </c>
      <c r="K46" s="20">
        <v>0</v>
      </c>
      <c r="L46" s="19">
        <v>0</v>
      </c>
      <c r="M46" s="19">
        <v>0</v>
      </c>
      <c r="N46" s="19">
        <v>0</v>
      </c>
      <c r="O46" s="20">
        <v>0</v>
      </c>
      <c r="P46" s="19">
        <v>0</v>
      </c>
      <c r="Q46" s="19">
        <v>0</v>
      </c>
      <c r="R46" s="19">
        <v>0</v>
      </c>
      <c r="S46" s="20">
        <v>0</v>
      </c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</row>
    <row r="47" spans="1:56" s="12" customFormat="1" x14ac:dyDescent="0.25">
      <c r="A47" s="103"/>
      <c r="B47" s="13"/>
      <c r="C47" s="14"/>
      <c r="D47" s="15"/>
      <c r="E47" s="16"/>
      <c r="F47" s="17">
        <f t="shared" si="0"/>
        <v>0</v>
      </c>
      <c r="G47" s="18">
        <f t="shared" si="1"/>
        <v>0</v>
      </c>
      <c r="H47" s="19">
        <v>0</v>
      </c>
      <c r="I47" s="19">
        <v>0</v>
      </c>
      <c r="J47" s="19">
        <v>0</v>
      </c>
      <c r="K47" s="20">
        <v>0</v>
      </c>
      <c r="L47" s="19">
        <v>0</v>
      </c>
      <c r="M47" s="19">
        <v>0</v>
      </c>
      <c r="N47" s="19">
        <v>0</v>
      </c>
      <c r="O47" s="20">
        <v>0</v>
      </c>
      <c r="P47" s="19">
        <v>0</v>
      </c>
      <c r="Q47" s="19">
        <v>0</v>
      </c>
      <c r="R47" s="19">
        <v>0</v>
      </c>
      <c r="S47" s="20">
        <v>0</v>
      </c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</row>
    <row r="48" spans="1:56" s="12" customFormat="1" x14ac:dyDescent="0.25">
      <c r="A48" s="103"/>
      <c r="B48" s="13"/>
      <c r="C48" s="14"/>
      <c r="D48" s="15"/>
      <c r="E48" s="16"/>
      <c r="F48" s="17">
        <f t="shared" si="0"/>
        <v>0</v>
      </c>
      <c r="G48" s="18">
        <f t="shared" si="1"/>
        <v>0</v>
      </c>
      <c r="H48" s="19">
        <v>0</v>
      </c>
      <c r="I48" s="19">
        <v>0</v>
      </c>
      <c r="J48" s="19">
        <v>0</v>
      </c>
      <c r="K48" s="20">
        <v>0</v>
      </c>
      <c r="L48" s="19">
        <v>0</v>
      </c>
      <c r="M48" s="19">
        <v>0</v>
      </c>
      <c r="N48" s="19">
        <v>0</v>
      </c>
      <c r="O48" s="20">
        <v>0</v>
      </c>
      <c r="P48" s="19">
        <v>0</v>
      </c>
      <c r="Q48" s="19">
        <v>0</v>
      </c>
      <c r="R48" s="19">
        <v>0</v>
      </c>
      <c r="S48" s="20">
        <v>0</v>
      </c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</row>
    <row r="49" spans="1:56" s="12" customFormat="1" x14ac:dyDescent="0.25">
      <c r="A49" s="103"/>
      <c r="B49" s="13"/>
      <c r="C49" s="14"/>
      <c r="D49" s="15"/>
      <c r="E49" s="16"/>
      <c r="F49" s="17">
        <f t="shared" si="0"/>
        <v>0</v>
      </c>
      <c r="G49" s="18">
        <f t="shared" si="1"/>
        <v>0</v>
      </c>
      <c r="H49" s="19">
        <v>0</v>
      </c>
      <c r="I49" s="19">
        <v>0</v>
      </c>
      <c r="J49" s="19">
        <v>0</v>
      </c>
      <c r="K49" s="20">
        <v>0</v>
      </c>
      <c r="L49" s="19">
        <v>0</v>
      </c>
      <c r="M49" s="19">
        <v>0</v>
      </c>
      <c r="N49" s="19">
        <v>0</v>
      </c>
      <c r="O49" s="20">
        <v>0</v>
      </c>
      <c r="P49" s="19">
        <v>0</v>
      </c>
      <c r="Q49" s="19">
        <v>0</v>
      </c>
      <c r="R49" s="19">
        <v>0</v>
      </c>
      <c r="S49" s="20">
        <v>0</v>
      </c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</row>
    <row r="50" spans="1:56" s="12" customFormat="1" x14ac:dyDescent="0.25">
      <c r="A50" s="103"/>
      <c r="B50" s="13"/>
      <c r="C50" s="14"/>
      <c r="D50" s="15"/>
      <c r="E50" s="16"/>
      <c r="F50" s="17">
        <f t="shared" si="0"/>
        <v>0</v>
      </c>
      <c r="G50" s="18">
        <f t="shared" si="1"/>
        <v>0</v>
      </c>
      <c r="H50" s="19">
        <v>0</v>
      </c>
      <c r="I50" s="19">
        <v>0</v>
      </c>
      <c r="J50" s="19">
        <v>0</v>
      </c>
      <c r="K50" s="20">
        <v>0</v>
      </c>
      <c r="L50" s="19">
        <v>0</v>
      </c>
      <c r="M50" s="19">
        <v>0</v>
      </c>
      <c r="N50" s="19">
        <v>0</v>
      </c>
      <c r="O50" s="20">
        <v>0</v>
      </c>
      <c r="P50" s="19">
        <v>0</v>
      </c>
      <c r="Q50" s="19">
        <v>0</v>
      </c>
      <c r="R50" s="19">
        <v>0</v>
      </c>
      <c r="S50" s="20">
        <v>0</v>
      </c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</row>
    <row r="51" spans="1:56" s="12" customFormat="1" x14ac:dyDescent="0.25">
      <c r="A51" s="103"/>
      <c r="B51" s="13"/>
      <c r="C51" s="14"/>
      <c r="D51" s="15"/>
      <c r="E51" s="16"/>
      <c r="F51" s="17">
        <f t="shared" si="0"/>
        <v>0</v>
      </c>
      <c r="G51" s="18">
        <f t="shared" si="1"/>
        <v>0</v>
      </c>
      <c r="H51" s="19">
        <v>0</v>
      </c>
      <c r="I51" s="19">
        <v>0</v>
      </c>
      <c r="J51" s="19">
        <v>0</v>
      </c>
      <c r="K51" s="20">
        <v>0</v>
      </c>
      <c r="L51" s="19">
        <v>0</v>
      </c>
      <c r="M51" s="19">
        <v>0</v>
      </c>
      <c r="N51" s="19">
        <v>0</v>
      </c>
      <c r="O51" s="20">
        <v>0</v>
      </c>
      <c r="P51" s="19">
        <v>0</v>
      </c>
      <c r="Q51" s="19">
        <v>0</v>
      </c>
      <c r="R51" s="19">
        <v>0</v>
      </c>
      <c r="S51" s="20">
        <v>0</v>
      </c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</row>
    <row r="52" spans="1:56" s="12" customFormat="1" x14ac:dyDescent="0.25">
      <c r="A52" s="103"/>
      <c r="B52" s="13"/>
      <c r="C52" s="14"/>
      <c r="D52" s="15"/>
      <c r="E52" s="16"/>
      <c r="F52" s="17">
        <f t="shared" si="0"/>
        <v>0</v>
      </c>
      <c r="G52" s="18">
        <f t="shared" si="1"/>
        <v>0</v>
      </c>
      <c r="H52" s="19">
        <v>0</v>
      </c>
      <c r="I52" s="19">
        <v>0</v>
      </c>
      <c r="J52" s="19">
        <v>0</v>
      </c>
      <c r="K52" s="20">
        <v>0</v>
      </c>
      <c r="L52" s="19">
        <v>0</v>
      </c>
      <c r="M52" s="19">
        <v>0</v>
      </c>
      <c r="N52" s="19">
        <v>0</v>
      </c>
      <c r="O52" s="20">
        <v>0</v>
      </c>
      <c r="P52" s="19">
        <v>0</v>
      </c>
      <c r="Q52" s="19">
        <v>0</v>
      </c>
      <c r="R52" s="19">
        <v>0</v>
      </c>
      <c r="S52" s="20">
        <v>0</v>
      </c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</row>
    <row r="53" spans="1:56" s="12" customFormat="1" x14ac:dyDescent="0.25">
      <c r="A53" s="103"/>
      <c r="B53" s="13"/>
      <c r="C53" s="14"/>
      <c r="D53" s="15"/>
      <c r="E53" s="16"/>
      <c r="F53" s="17">
        <f t="shared" si="0"/>
        <v>0</v>
      </c>
      <c r="G53" s="18">
        <f t="shared" si="1"/>
        <v>0</v>
      </c>
      <c r="H53" s="19">
        <v>0</v>
      </c>
      <c r="I53" s="19">
        <v>0</v>
      </c>
      <c r="J53" s="19">
        <v>0</v>
      </c>
      <c r="K53" s="20">
        <v>0</v>
      </c>
      <c r="L53" s="19">
        <v>0</v>
      </c>
      <c r="M53" s="19">
        <v>0</v>
      </c>
      <c r="N53" s="19">
        <v>0</v>
      </c>
      <c r="O53" s="20">
        <v>0</v>
      </c>
      <c r="P53" s="19">
        <v>0</v>
      </c>
      <c r="Q53" s="19">
        <v>0</v>
      </c>
      <c r="R53" s="19">
        <v>0</v>
      </c>
      <c r="S53" s="20">
        <v>0</v>
      </c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</row>
    <row r="54" spans="1:56" s="12" customFormat="1" x14ac:dyDescent="0.25">
      <c r="A54" s="103"/>
      <c r="B54" s="13"/>
      <c r="C54" s="14"/>
      <c r="D54" s="15"/>
      <c r="E54" s="16"/>
      <c r="F54" s="17">
        <f t="shared" si="0"/>
        <v>0</v>
      </c>
      <c r="G54" s="18">
        <f t="shared" si="1"/>
        <v>0</v>
      </c>
      <c r="H54" s="19">
        <v>0</v>
      </c>
      <c r="I54" s="19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0">
        <v>0</v>
      </c>
      <c r="P54" s="19">
        <v>0</v>
      </c>
      <c r="Q54" s="19">
        <v>0</v>
      </c>
      <c r="R54" s="19">
        <v>0</v>
      </c>
      <c r="S54" s="20">
        <v>0</v>
      </c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</row>
    <row r="55" spans="1:56" s="12" customFormat="1" x14ac:dyDescent="0.25">
      <c r="A55" s="103"/>
      <c r="B55" s="13"/>
      <c r="C55" s="14"/>
      <c r="D55" s="15"/>
      <c r="E55" s="16"/>
      <c r="F55" s="17">
        <f t="shared" si="0"/>
        <v>0</v>
      </c>
      <c r="G55" s="18">
        <f t="shared" si="1"/>
        <v>0</v>
      </c>
      <c r="H55" s="19">
        <v>0</v>
      </c>
      <c r="I55" s="19">
        <v>0</v>
      </c>
      <c r="J55" s="19">
        <v>0</v>
      </c>
      <c r="K55" s="20">
        <v>0</v>
      </c>
      <c r="L55" s="19">
        <v>0</v>
      </c>
      <c r="M55" s="19">
        <v>0</v>
      </c>
      <c r="N55" s="19">
        <v>0</v>
      </c>
      <c r="O55" s="20">
        <v>0</v>
      </c>
      <c r="P55" s="19">
        <v>0</v>
      </c>
      <c r="Q55" s="19">
        <v>0</v>
      </c>
      <c r="R55" s="19">
        <v>0</v>
      </c>
      <c r="S55" s="20">
        <v>0</v>
      </c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</row>
    <row r="56" spans="1:56" s="12" customFormat="1" x14ac:dyDescent="0.25">
      <c r="A56" s="103"/>
      <c r="B56" s="13"/>
      <c r="C56" s="14"/>
      <c r="D56" s="15"/>
      <c r="E56" s="16"/>
      <c r="F56" s="17">
        <f t="shared" si="0"/>
        <v>0</v>
      </c>
      <c r="G56" s="18">
        <f t="shared" si="1"/>
        <v>0</v>
      </c>
      <c r="H56" s="19">
        <v>0</v>
      </c>
      <c r="I56" s="19">
        <v>0</v>
      </c>
      <c r="J56" s="19">
        <v>0</v>
      </c>
      <c r="K56" s="20">
        <v>0</v>
      </c>
      <c r="L56" s="19">
        <v>0</v>
      </c>
      <c r="M56" s="19">
        <v>0</v>
      </c>
      <c r="N56" s="19">
        <v>0</v>
      </c>
      <c r="O56" s="20">
        <v>0</v>
      </c>
      <c r="P56" s="19">
        <v>0</v>
      </c>
      <c r="Q56" s="19">
        <v>0</v>
      </c>
      <c r="R56" s="19">
        <v>0</v>
      </c>
      <c r="S56" s="20">
        <v>0</v>
      </c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</row>
    <row r="57" spans="1:56" s="12" customFormat="1" x14ac:dyDescent="0.25">
      <c r="A57" s="103"/>
      <c r="B57" s="13"/>
      <c r="C57" s="14"/>
      <c r="D57" s="15"/>
      <c r="E57" s="16"/>
      <c r="F57" s="17">
        <f t="shared" si="0"/>
        <v>0</v>
      </c>
      <c r="G57" s="18">
        <f t="shared" si="1"/>
        <v>0</v>
      </c>
      <c r="H57" s="19">
        <v>0</v>
      </c>
      <c r="I57" s="19">
        <v>0</v>
      </c>
      <c r="J57" s="19">
        <v>0</v>
      </c>
      <c r="K57" s="20">
        <v>0</v>
      </c>
      <c r="L57" s="19">
        <v>0</v>
      </c>
      <c r="M57" s="19">
        <v>0</v>
      </c>
      <c r="N57" s="19">
        <v>0</v>
      </c>
      <c r="O57" s="20">
        <v>0</v>
      </c>
      <c r="P57" s="19">
        <v>0</v>
      </c>
      <c r="Q57" s="19">
        <v>0</v>
      </c>
      <c r="R57" s="19">
        <v>0</v>
      </c>
      <c r="S57" s="20">
        <v>0</v>
      </c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</row>
    <row r="58" spans="1:56" s="12" customFormat="1" x14ac:dyDescent="0.25">
      <c r="A58" s="103"/>
      <c r="B58" s="13"/>
      <c r="C58" s="14"/>
      <c r="D58" s="15"/>
      <c r="E58" s="16"/>
      <c r="F58" s="17">
        <f t="shared" si="0"/>
        <v>0</v>
      </c>
      <c r="G58" s="18">
        <f t="shared" si="1"/>
        <v>0</v>
      </c>
      <c r="H58" s="19">
        <v>0</v>
      </c>
      <c r="I58" s="19">
        <v>0</v>
      </c>
      <c r="J58" s="19">
        <v>0</v>
      </c>
      <c r="K58" s="20">
        <v>0</v>
      </c>
      <c r="L58" s="19">
        <v>0</v>
      </c>
      <c r="M58" s="19">
        <v>0</v>
      </c>
      <c r="N58" s="19">
        <v>0</v>
      </c>
      <c r="O58" s="20">
        <v>0</v>
      </c>
      <c r="P58" s="19">
        <v>0</v>
      </c>
      <c r="Q58" s="19">
        <v>0</v>
      </c>
      <c r="R58" s="19">
        <v>0</v>
      </c>
      <c r="S58" s="20">
        <v>0</v>
      </c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</row>
    <row r="59" spans="1:56" s="12" customFormat="1" x14ac:dyDescent="0.25">
      <c r="A59" s="103"/>
      <c r="B59" s="13"/>
      <c r="C59" s="14"/>
      <c r="D59" s="15"/>
      <c r="E59" s="16"/>
      <c r="F59" s="17">
        <f t="shared" si="0"/>
        <v>0</v>
      </c>
      <c r="G59" s="18">
        <f t="shared" si="1"/>
        <v>0</v>
      </c>
      <c r="H59" s="19">
        <v>0</v>
      </c>
      <c r="I59" s="19">
        <v>0</v>
      </c>
      <c r="J59" s="19">
        <v>0</v>
      </c>
      <c r="K59" s="20">
        <v>0</v>
      </c>
      <c r="L59" s="19">
        <v>0</v>
      </c>
      <c r="M59" s="19">
        <v>0</v>
      </c>
      <c r="N59" s="19">
        <v>0</v>
      </c>
      <c r="O59" s="20">
        <v>0</v>
      </c>
      <c r="P59" s="19">
        <v>0</v>
      </c>
      <c r="Q59" s="19">
        <v>0</v>
      </c>
      <c r="R59" s="19">
        <v>0</v>
      </c>
      <c r="S59" s="20">
        <v>0</v>
      </c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</row>
    <row r="60" spans="1:56" s="12" customFormat="1" x14ac:dyDescent="0.25">
      <c r="A60" s="103"/>
      <c r="B60" s="13"/>
      <c r="C60" s="14"/>
      <c r="D60" s="15"/>
      <c r="E60" s="16"/>
      <c r="F60" s="17">
        <f t="shared" si="0"/>
        <v>0</v>
      </c>
      <c r="G60" s="18">
        <f t="shared" si="1"/>
        <v>0</v>
      </c>
      <c r="H60" s="19">
        <v>0</v>
      </c>
      <c r="I60" s="19">
        <v>0</v>
      </c>
      <c r="J60" s="19">
        <v>0</v>
      </c>
      <c r="K60" s="20">
        <v>0</v>
      </c>
      <c r="L60" s="19">
        <v>0</v>
      </c>
      <c r="M60" s="19">
        <v>0</v>
      </c>
      <c r="N60" s="19">
        <v>0</v>
      </c>
      <c r="O60" s="20">
        <v>0</v>
      </c>
      <c r="P60" s="19">
        <v>0</v>
      </c>
      <c r="Q60" s="19">
        <v>0</v>
      </c>
      <c r="R60" s="19">
        <v>0</v>
      </c>
      <c r="S60" s="20">
        <v>0</v>
      </c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</row>
    <row r="61" spans="1:56" s="12" customFormat="1" x14ac:dyDescent="0.25">
      <c r="A61" s="103"/>
      <c r="B61" s="13"/>
      <c r="C61" s="14"/>
      <c r="D61" s="15"/>
      <c r="E61" s="16"/>
      <c r="F61" s="17">
        <f t="shared" si="0"/>
        <v>0</v>
      </c>
      <c r="G61" s="18">
        <f t="shared" si="1"/>
        <v>0</v>
      </c>
      <c r="H61" s="19">
        <v>0</v>
      </c>
      <c r="I61" s="19">
        <v>0</v>
      </c>
      <c r="J61" s="19">
        <v>0</v>
      </c>
      <c r="K61" s="20">
        <v>0</v>
      </c>
      <c r="L61" s="19">
        <v>0</v>
      </c>
      <c r="M61" s="19">
        <v>0</v>
      </c>
      <c r="N61" s="19">
        <v>0</v>
      </c>
      <c r="O61" s="20">
        <v>0</v>
      </c>
      <c r="P61" s="19">
        <v>0</v>
      </c>
      <c r="Q61" s="19">
        <v>0</v>
      </c>
      <c r="R61" s="19">
        <v>0</v>
      </c>
      <c r="S61" s="20">
        <v>0</v>
      </c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</row>
    <row r="62" spans="1:56" s="12" customFormat="1" x14ac:dyDescent="0.25">
      <c r="A62" s="103"/>
      <c r="B62" s="13"/>
      <c r="C62" s="14"/>
      <c r="D62" s="15"/>
      <c r="E62" s="16"/>
      <c r="F62" s="17">
        <f t="shared" si="0"/>
        <v>0</v>
      </c>
      <c r="G62" s="18">
        <f t="shared" si="1"/>
        <v>0</v>
      </c>
      <c r="H62" s="19">
        <v>0</v>
      </c>
      <c r="I62" s="19">
        <v>0</v>
      </c>
      <c r="J62" s="19">
        <v>0</v>
      </c>
      <c r="K62" s="20">
        <v>0</v>
      </c>
      <c r="L62" s="19">
        <v>0</v>
      </c>
      <c r="M62" s="19">
        <v>0</v>
      </c>
      <c r="N62" s="19">
        <v>0</v>
      </c>
      <c r="O62" s="20">
        <v>0</v>
      </c>
      <c r="P62" s="19">
        <v>0</v>
      </c>
      <c r="Q62" s="19">
        <v>0</v>
      </c>
      <c r="R62" s="19">
        <v>0</v>
      </c>
      <c r="S62" s="20">
        <v>0</v>
      </c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</row>
    <row r="63" spans="1:56" s="12" customFormat="1" x14ac:dyDescent="0.25">
      <c r="A63" s="103"/>
      <c r="B63" s="13"/>
      <c r="C63" s="14"/>
      <c r="D63" s="15"/>
      <c r="E63" s="16"/>
      <c r="F63" s="17">
        <f t="shared" si="0"/>
        <v>0</v>
      </c>
      <c r="G63" s="18">
        <f t="shared" si="1"/>
        <v>0</v>
      </c>
      <c r="H63" s="19">
        <v>0</v>
      </c>
      <c r="I63" s="19">
        <v>0</v>
      </c>
      <c r="J63" s="19">
        <v>0</v>
      </c>
      <c r="K63" s="20">
        <v>0</v>
      </c>
      <c r="L63" s="19">
        <v>0</v>
      </c>
      <c r="M63" s="19">
        <v>0</v>
      </c>
      <c r="N63" s="19">
        <v>0</v>
      </c>
      <c r="O63" s="20">
        <v>0</v>
      </c>
      <c r="P63" s="19">
        <v>0</v>
      </c>
      <c r="Q63" s="19">
        <v>0</v>
      </c>
      <c r="R63" s="19">
        <v>0</v>
      </c>
      <c r="S63" s="20">
        <v>0</v>
      </c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</row>
    <row r="64" spans="1:56" s="12" customFormat="1" x14ac:dyDescent="0.25">
      <c r="A64" s="103"/>
      <c r="B64" s="13"/>
      <c r="C64" s="14"/>
      <c r="D64" s="15"/>
      <c r="E64" s="16"/>
      <c r="F64" s="17">
        <f t="shared" si="0"/>
        <v>0</v>
      </c>
      <c r="G64" s="18">
        <f t="shared" si="1"/>
        <v>0</v>
      </c>
      <c r="H64" s="19">
        <v>0</v>
      </c>
      <c r="I64" s="19">
        <v>0</v>
      </c>
      <c r="J64" s="19">
        <v>0</v>
      </c>
      <c r="K64" s="20">
        <v>0</v>
      </c>
      <c r="L64" s="19">
        <v>0</v>
      </c>
      <c r="M64" s="19">
        <v>0</v>
      </c>
      <c r="N64" s="19">
        <v>0</v>
      </c>
      <c r="O64" s="20">
        <v>0</v>
      </c>
      <c r="P64" s="19">
        <v>0</v>
      </c>
      <c r="Q64" s="19">
        <v>0</v>
      </c>
      <c r="R64" s="19">
        <v>0</v>
      </c>
      <c r="S64" s="20">
        <v>0</v>
      </c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</row>
    <row r="65" spans="1:56" s="12" customFormat="1" x14ac:dyDescent="0.25">
      <c r="A65" s="103"/>
      <c r="B65" s="13"/>
      <c r="C65" s="14"/>
      <c r="D65" s="15"/>
      <c r="E65" s="16"/>
      <c r="F65" s="17">
        <f t="shared" si="0"/>
        <v>0</v>
      </c>
      <c r="G65" s="18">
        <f t="shared" si="1"/>
        <v>0</v>
      </c>
      <c r="H65" s="19">
        <v>0</v>
      </c>
      <c r="I65" s="19">
        <v>0</v>
      </c>
      <c r="J65" s="19">
        <v>0</v>
      </c>
      <c r="K65" s="20">
        <v>0</v>
      </c>
      <c r="L65" s="19">
        <v>0</v>
      </c>
      <c r="M65" s="19">
        <v>0</v>
      </c>
      <c r="N65" s="19">
        <v>0</v>
      </c>
      <c r="O65" s="20">
        <v>0</v>
      </c>
      <c r="P65" s="19">
        <v>0</v>
      </c>
      <c r="Q65" s="19">
        <v>0</v>
      </c>
      <c r="R65" s="19">
        <v>0</v>
      </c>
      <c r="S65" s="20">
        <v>0</v>
      </c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</row>
    <row r="66" spans="1:56" s="12" customFormat="1" x14ac:dyDescent="0.25">
      <c r="A66" s="103"/>
      <c r="B66" s="60" t="s">
        <v>9</v>
      </c>
      <c r="C66" s="66"/>
      <c r="D66" s="66"/>
      <c r="E66" s="61"/>
      <c r="F66" s="21">
        <f t="shared" si="0"/>
        <v>0</v>
      </c>
      <c r="G66" s="18">
        <f t="shared" si="1"/>
        <v>0</v>
      </c>
      <c r="H66" s="22">
        <f t="shared" ref="H66:S66" si="2">SUM(H21:H65)</f>
        <v>0</v>
      </c>
      <c r="I66" s="22">
        <f t="shared" si="2"/>
        <v>0</v>
      </c>
      <c r="J66" s="22">
        <f t="shared" si="2"/>
        <v>0</v>
      </c>
      <c r="K66" s="23">
        <f t="shared" si="2"/>
        <v>0</v>
      </c>
      <c r="L66" s="22">
        <f t="shared" si="2"/>
        <v>0</v>
      </c>
      <c r="M66" s="22">
        <f t="shared" si="2"/>
        <v>0</v>
      </c>
      <c r="N66" s="22">
        <f t="shared" si="2"/>
        <v>0</v>
      </c>
      <c r="O66" s="23">
        <f t="shared" si="2"/>
        <v>0</v>
      </c>
      <c r="P66" s="22">
        <f t="shared" si="2"/>
        <v>0</v>
      </c>
      <c r="Q66" s="22">
        <f t="shared" si="2"/>
        <v>0</v>
      </c>
      <c r="R66" s="22">
        <f t="shared" si="2"/>
        <v>0</v>
      </c>
      <c r="S66" s="23">
        <f t="shared" si="2"/>
        <v>0</v>
      </c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</row>
    <row r="67" spans="1:56" s="12" customFormat="1" x14ac:dyDescent="0.25">
      <c r="A67" s="103"/>
      <c r="B67" s="60" t="s">
        <v>20</v>
      </c>
      <c r="C67" s="66"/>
      <c r="D67" s="66"/>
      <c r="E67" s="67"/>
      <c r="F67" s="21">
        <f t="shared" si="0"/>
        <v>0</v>
      </c>
      <c r="G67" s="18">
        <f t="shared" si="1"/>
        <v>0</v>
      </c>
      <c r="H67" s="24">
        <v>0</v>
      </c>
      <c r="I67" s="24">
        <v>0</v>
      </c>
      <c r="J67" s="24">
        <v>0</v>
      </c>
      <c r="K67" s="25">
        <v>0</v>
      </c>
      <c r="L67" s="24">
        <v>0</v>
      </c>
      <c r="M67" s="24">
        <v>0</v>
      </c>
      <c r="N67" s="24">
        <v>0</v>
      </c>
      <c r="O67" s="25">
        <v>0</v>
      </c>
      <c r="P67" s="24">
        <v>0</v>
      </c>
      <c r="Q67" s="24">
        <v>0</v>
      </c>
      <c r="R67" s="24">
        <v>0</v>
      </c>
      <c r="S67" s="25">
        <v>0</v>
      </c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</row>
    <row r="68" spans="1:56" s="12" customFormat="1" x14ac:dyDescent="0.25">
      <c r="A68" s="103"/>
      <c r="B68" s="68" t="s">
        <v>10</v>
      </c>
      <c r="C68" s="69"/>
      <c r="D68" s="70"/>
      <c r="E68" s="61"/>
      <c r="F68" s="26">
        <f t="shared" si="0"/>
        <v>0</v>
      </c>
      <c r="G68" s="30">
        <f t="shared" si="1"/>
        <v>0</v>
      </c>
      <c r="H68" s="27">
        <f>H66+H67</f>
        <v>0</v>
      </c>
      <c r="I68" s="27">
        <f>I66+I67</f>
        <v>0</v>
      </c>
      <c r="J68" s="27">
        <f>J66+J67</f>
        <v>0</v>
      </c>
      <c r="K68" s="28">
        <f t="shared" ref="K68" si="3">K66+K67</f>
        <v>0</v>
      </c>
      <c r="L68" s="27">
        <f>L66+L67</f>
        <v>0</v>
      </c>
      <c r="M68" s="27">
        <f>M66+M67</f>
        <v>0</v>
      </c>
      <c r="N68" s="27">
        <f>N66+N67</f>
        <v>0</v>
      </c>
      <c r="O68" s="28">
        <f t="shared" ref="O68" si="4">O66+O67</f>
        <v>0</v>
      </c>
      <c r="P68" s="27">
        <f>P66+P67</f>
        <v>0</v>
      </c>
      <c r="Q68" s="27">
        <f>Q66+Q67</f>
        <v>0</v>
      </c>
      <c r="R68" s="27">
        <f>R66+R67</f>
        <v>0</v>
      </c>
      <c r="S68" s="28">
        <f t="shared" ref="S68" si="5">S66+S67</f>
        <v>0</v>
      </c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</row>
    <row r="69" spans="1:56" s="12" customFormat="1" ht="15.75" customHeight="1" x14ac:dyDescent="0.25">
      <c r="A69" s="103"/>
      <c r="B69" s="71"/>
      <c r="C69" s="61"/>
      <c r="D69" s="61"/>
      <c r="E69" s="61"/>
      <c r="F69" s="61"/>
      <c r="G69" s="73"/>
      <c r="H69" s="73"/>
      <c r="I69" s="73"/>
      <c r="J69" s="73"/>
      <c r="K69" s="74"/>
      <c r="L69" s="61"/>
      <c r="M69" s="61"/>
      <c r="N69" s="61"/>
      <c r="O69" s="61"/>
      <c r="P69" s="105"/>
      <c r="Q69" s="61"/>
      <c r="R69" s="61"/>
      <c r="S69" s="108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</row>
    <row r="70" spans="1:56" s="12" customFormat="1" x14ac:dyDescent="0.25">
      <c r="A70" s="103"/>
      <c r="B70" s="59" t="s">
        <v>11</v>
      </c>
      <c r="C70" s="130"/>
      <c r="D70" s="131"/>
      <c r="E70" s="132"/>
      <c r="F70" s="29">
        <f>G70/$G$140</f>
        <v>0</v>
      </c>
      <c r="G70" s="30">
        <f t="shared" si="1"/>
        <v>0</v>
      </c>
      <c r="H70" s="31">
        <v>0</v>
      </c>
      <c r="I70" s="31">
        <v>0</v>
      </c>
      <c r="J70" s="31">
        <v>0</v>
      </c>
      <c r="K70" s="32">
        <v>0</v>
      </c>
      <c r="L70" s="31">
        <v>0</v>
      </c>
      <c r="M70" s="31">
        <v>0</v>
      </c>
      <c r="N70" s="31">
        <v>0</v>
      </c>
      <c r="O70" s="104">
        <v>0</v>
      </c>
      <c r="P70" s="106">
        <v>0</v>
      </c>
      <c r="Q70" s="31">
        <v>0</v>
      </c>
      <c r="R70" s="31">
        <v>0</v>
      </c>
      <c r="S70" s="32">
        <v>0</v>
      </c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</row>
    <row r="71" spans="1:56" s="12" customFormat="1" x14ac:dyDescent="0.25">
      <c r="A71" s="103"/>
      <c r="B71" s="59"/>
      <c r="C71" s="70"/>
      <c r="D71" s="70"/>
      <c r="E71" s="61"/>
      <c r="F71" s="67"/>
      <c r="G71" s="75"/>
      <c r="H71" s="75"/>
      <c r="I71" s="75"/>
      <c r="J71" s="75"/>
      <c r="K71" s="76"/>
      <c r="L71" s="61"/>
      <c r="M71" s="61"/>
      <c r="N71" s="61"/>
      <c r="O71" s="61"/>
      <c r="P71" s="71"/>
      <c r="Q71" s="61"/>
      <c r="R71" s="61"/>
      <c r="S71" s="108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</row>
    <row r="72" spans="1:56" s="12" customFormat="1" x14ac:dyDescent="0.25">
      <c r="A72" s="103"/>
      <c r="B72" s="59" t="s">
        <v>12</v>
      </c>
      <c r="C72" s="70"/>
      <c r="D72" s="70"/>
      <c r="E72" s="62"/>
      <c r="F72" s="72"/>
      <c r="G72" s="73"/>
      <c r="H72" s="73"/>
      <c r="I72" s="73"/>
      <c r="J72" s="73"/>
      <c r="K72" s="74"/>
      <c r="L72" s="61"/>
      <c r="M72" s="61"/>
      <c r="N72" s="61"/>
      <c r="O72" s="61"/>
      <c r="P72" s="107"/>
      <c r="Q72" s="61"/>
      <c r="R72" s="61"/>
      <c r="S72" s="108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</row>
    <row r="73" spans="1:56" s="12" customFormat="1" x14ac:dyDescent="0.25">
      <c r="A73" s="103"/>
      <c r="B73" s="125" t="s">
        <v>43</v>
      </c>
      <c r="C73" s="77"/>
      <c r="D73" s="78"/>
      <c r="E73" s="79"/>
      <c r="F73" s="21">
        <f t="shared" ref="F73:F102" si="6">G73/$G$140</f>
        <v>1</v>
      </c>
      <c r="G73" s="18">
        <f t="shared" ref="G73" si="7">SUM(H73:S73)</f>
        <v>12000</v>
      </c>
      <c r="H73" s="122">
        <f>IF($C$15="Priority 2",750,1500)</f>
        <v>1500</v>
      </c>
      <c r="I73" s="122">
        <f>IF($C$15="Priority 2",750,1500)</f>
        <v>1500</v>
      </c>
      <c r="J73" s="122">
        <f>IF($C$15="Priority 2",750,1500)</f>
        <v>1500</v>
      </c>
      <c r="K73" s="123">
        <f>IF($C$15="Priority 2",750,1500)</f>
        <v>1500</v>
      </c>
      <c r="L73" s="124">
        <f t="shared" ref="L73:S73" si="8">IF($C$15="Priority 1",750,0)</f>
        <v>750</v>
      </c>
      <c r="M73" s="122">
        <f t="shared" si="8"/>
        <v>750</v>
      </c>
      <c r="N73" s="122">
        <f t="shared" si="8"/>
        <v>750</v>
      </c>
      <c r="O73" s="123">
        <f t="shared" si="8"/>
        <v>750</v>
      </c>
      <c r="P73" s="124">
        <f t="shared" si="8"/>
        <v>750</v>
      </c>
      <c r="Q73" s="122">
        <f t="shared" si="8"/>
        <v>750</v>
      </c>
      <c r="R73" s="122">
        <f t="shared" si="8"/>
        <v>750</v>
      </c>
      <c r="S73" s="123">
        <f t="shared" si="8"/>
        <v>750</v>
      </c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</row>
    <row r="74" spans="1:56" s="12" customFormat="1" x14ac:dyDescent="0.25">
      <c r="A74" s="103"/>
      <c r="B74" s="13"/>
      <c r="C74" s="77"/>
      <c r="D74" s="78"/>
      <c r="E74" s="79"/>
      <c r="F74" s="21">
        <f t="shared" si="6"/>
        <v>0</v>
      </c>
      <c r="G74" s="18">
        <f t="shared" ref="G74:G107" si="9">IF($C$15="Priority 1",SUM(H74:S74),SUM(H74:K74))</f>
        <v>0</v>
      </c>
      <c r="H74" s="33">
        <v>0</v>
      </c>
      <c r="I74" s="33">
        <v>0</v>
      </c>
      <c r="J74" s="33">
        <v>0</v>
      </c>
      <c r="K74" s="34">
        <v>0</v>
      </c>
      <c r="L74" s="33">
        <v>0</v>
      </c>
      <c r="M74" s="33">
        <v>0</v>
      </c>
      <c r="N74" s="33">
        <v>0</v>
      </c>
      <c r="O74" s="34">
        <v>0</v>
      </c>
      <c r="P74" s="33">
        <v>0</v>
      </c>
      <c r="Q74" s="33">
        <v>0</v>
      </c>
      <c r="R74" s="33">
        <v>0</v>
      </c>
      <c r="S74" s="34">
        <v>0</v>
      </c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</row>
    <row r="75" spans="1:56" s="12" customFormat="1" x14ac:dyDescent="0.25">
      <c r="A75" s="103"/>
      <c r="B75" s="13"/>
      <c r="C75" s="77"/>
      <c r="D75" s="78"/>
      <c r="E75" s="79"/>
      <c r="F75" s="21">
        <f t="shared" si="6"/>
        <v>0</v>
      </c>
      <c r="G75" s="18">
        <f t="shared" si="9"/>
        <v>0</v>
      </c>
      <c r="H75" s="33">
        <v>0</v>
      </c>
      <c r="I75" s="33">
        <v>0</v>
      </c>
      <c r="J75" s="33">
        <v>0</v>
      </c>
      <c r="K75" s="34">
        <v>0</v>
      </c>
      <c r="L75" s="33">
        <v>0</v>
      </c>
      <c r="M75" s="33">
        <v>0</v>
      </c>
      <c r="N75" s="33">
        <v>0</v>
      </c>
      <c r="O75" s="34">
        <v>0</v>
      </c>
      <c r="P75" s="33">
        <v>0</v>
      </c>
      <c r="Q75" s="33">
        <v>0</v>
      </c>
      <c r="R75" s="33">
        <v>0</v>
      </c>
      <c r="S75" s="34">
        <v>0</v>
      </c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</row>
    <row r="76" spans="1:56" s="12" customFormat="1" x14ac:dyDescent="0.25">
      <c r="A76" s="103"/>
      <c r="B76" s="13"/>
      <c r="C76" s="77"/>
      <c r="D76" s="78"/>
      <c r="E76" s="79"/>
      <c r="F76" s="21">
        <f t="shared" si="6"/>
        <v>0</v>
      </c>
      <c r="G76" s="18">
        <f t="shared" si="9"/>
        <v>0</v>
      </c>
      <c r="H76" s="33">
        <v>0</v>
      </c>
      <c r="I76" s="33">
        <v>0</v>
      </c>
      <c r="J76" s="33">
        <v>0</v>
      </c>
      <c r="K76" s="34">
        <v>0</v>
      </c>
      <c r="L76" s="33">
        <v>0</v>
      </c>
      <c r="M76" s="33">
        <v>0</v>
      </c>
      <c r="N76" s="33">
        <v>0</v>
      </c>
      <c r="O76" s="34">
        <v>0</v>
      </c>
      <c r="P76" s="33">
        <v>0</v>
      </c>
      <c r="Q76" s="33">
        <v>0</v>
      </c>
      <c r="R76" s="33">
        <v>0</v>
      </c>
      <c r="S76" s="34">
        <v>0</v>
      </c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</row>
    <row r="77" spans="1:56" s="12" customFormat="1" x14ac:dyDescent="0.25">
      <c r="A77" s="103"/>
      <c r="B77" s="13"/>
      <c r="C77" s="77"/>
      <c r="D77" s="78"/>
      <c r="E77" s="79"/>
      <c r="F77" s="21">
        <f t="shared" si="6"/>
        <v>0</v>
      </c>
      <c r="G77" s="18">
        <f t="shared" si="9"/>
        <v>0</v>
      </c>
      <c r="H77" s="33">
        <v>0</v>
      </c>
      <c r="I77" s="33">
        <v>0</v>
      </c>
      <c r="J77" s="33">
        <v>0</v>
      </c>
      <c r="K77" s="34">
        <v>0</v>
      </c>
      <c r="L77" s="33">
        <v>0</v>
      </c>
      <c r="M77" s="33">
        <v>0</v>
      </c>
      <c r="N77" s="33">
        <v>0</v>
      </c>
      <c r="O77" s="34">
        <v>0</v>
      </c>
      <c r="P77" s="33">
        <v>0</v>
      </c>
      <c r="Q77" s="33">
        <v>0</v>
      </c>
      <c r="R77" s="33">
        <v>0</v>
      </c>
      <c r="S77" s="34">
        <v>0</v>
      </c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</row>
    <row r="78" spans="1:56" s="12" customFormat="1" x14ac:dyDescent="0.25">
      <c r="A78" s="103"/>
      <c r="B78" s="13"/>
      <c r="C78" s="77"/>
      <c r="D78" s="78"/>
      <c r="E78" s="79"/>
      <c r="F78" s="21">
        <f t="shared" si="6"/>
        <v>0</v>
      </c>
      <c r="G78" s="18">
        <f t="shared" si="9"/>
        <v>0</v>
      </c>
      <c r="H78" s="33">
        <v>0</v>
      </c>
      <c r="I78" s="33">
        <v>0</v>
      </c>
      <c r="J78" s="33">
        <v>0</v>
      </c>
      <c r="K78" s="34">
        <v>0</v>
      </c>
      <c r="L78" s="33">
        <v>0</v>
      </c>
      <c r="M78" s="33">
        <v>0</v>
      </c>
      <c r="N78" s="33">
        <v>0</v>
      </c>
      <c r="O78" s="34">
        <v>0</v>
      </c>
      <c r="P78" s="33">
        <v>0</v>
      </c>
      <c r="Q78" s="33">
        <v>0</v>
      </c>
      <c r="R78" s="33">
        <v>0</v>
      </c>
      <c r="S78" s="34">
        <v>0</v>
      </c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</row>
    <row r="79" spans="1:56" s="12" customFormat="1" x14ac:dyDescent="0.25">
      <c r="A79" s="103"/>
      <c r="B79" s="13"/>
      <c r="C79" s="77"/>
      <c r="D79" s="78"/>
      <c r="E79" s="79"/>
      <c r="F79" s="21">
        <f t="shared" si="6"/>
        <v>0</v>
      </c>
      <c r="G79" s="18">
        <f t="shared" si="9"/>
        <v>0</v>
      </c>
      <c r="H79" s="33">
        <v>0</v>
      </c>
      <c r="I79" s="33">
        <v>0</v>
      </c>
      <c r="J79" s="33">
        <v>0</v>
      </c>
      <c r="K79" s="34">
        <v>0</v>
      </c>
      <c r="L79" s="33">
        <v>0</v>
      </c>
      <c r="M79" s="33">
        <v>0</v>
      </c>
      <c r="N79" s="33">
        <v>0</v>
      </c>
      <c r="O79" s="34">
        <v>0</v>
      </c>
      <c r="P79" s="33">
        <v>0</v>
      </c>
      <c r="Q79" s="33">
        <v>0</v>
      </c>
      <c r="R79" s="33">
        <v>0</v>
      </c>
      <c r="S79" s="34">
        <v>0</v>
      </c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</row>
    <row r="80" spans="1:56" s="12" customFormat="1" x14ac:dyDescent="0.25">
      <c r="A80" s="103"/>
      <c r="B80" s="13"/>
      <c r="C80" s="77"/>
      <c r="D80" s="78"/>
      <c r="E80" s="79"/>
      <c r="F80" s="21">
        <f t="shared" si="6"/>
        <v>0</v>
      </c>
      <c r="G80" s="18">
        <f t="shared" si="9"/>
        <v>0</v>
      </c>
      <c r="H80" s="33">
        <v>0</v>
      </c>
      <c r="I80" s="33">
        <v>0</v>
      </c>
      <c r="J80" s="33">
        <v>0</v>
      </c>
      <c r="K80" s="34">
        <v>0</v>
      </c>
      <c r="L80" s="33">
        <v>0</v>
      </c>
      <c r="M80" s="33">
        <v>0</v>
      </c>
      <c r="N80" s="33">
        <v>0</v>
      </c>
      <c r="O80" s="34">
        <v>0</v>
      </c>
      <c r="P80" s="33">
        <v>0</v>
      </c>
      <c r="Q80" s="33">
        <v>0</v>
      </c>
      <c r="R80" s="33">
        <v>0</v>
      </c>
      <c r="S80" s="34">
        <v>0</v>
      </c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</row>
    <row r="81" spans="1:56" s="12" customFormat="1" x14ac:dyDescent="0.25">
      <c r="A81" s="103"/>
      <c r="B81" s="13"/>
      <c r="C81" s="77"/>
      <c r="D81" s="78"/>
      <c r="E81" s="79"/>
      <c r="F81" s="21">
        <f t="shared" si="6"/>
        <v>0</v>
      </c>
      <c r="G81" s="18">
        <f t="shared" si="9"/>
        <v>0</v>
      </c>
      <c r="H81" s="33">
        <v>0</v>
      </c>
      <c r="I81" s="33">
        <v>0</v>
      </c>
      <c r="J81" s="33">
        <v>0</v>
      </c>
      <c r="K81" s="34">
        <v>0</v>
      </c>
      <c r="L81" s="33">
        <v>0</v>
      </c>
      <c r="M81" s="33">
        <v>0</v>
      </c>
      <c r="N81" s="33">
        <v>0</v>
      </c>
      <c r="O81" s="34">
        <v>0</v>
      </c>
      <c r="P81" s="33">
        <v>0</v>
      </c>
      <c r="Q81" s="33">
        <v>0</v>
      </c>
      <c r="R81" s="33">
        <v>0</v>
      </c>
      <c r="S81" s="34">
        <v>0</v>
      </c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</row>
    <row r="82" spans="1:56" s="12" customFormat="1" x14ac:dyDescent="0.25">
      <c r="A82" s="103"/>
      <c r="B82" s="13"/>
      <c r="C82" s="77"/>
      <c r="D82" s="78"/>
      <c r="E82" s="79"/>
      <c r="F82" s="21">
        <f t="shared" si="6"/>
        <v>0</v>
      </c>
      <c r="G82" s="18">
        <f t="shared" si="9"/>
        <v>0</v>
      </c>
      <c r="H82" s="33">
        <v>0</v>
      </c>
      <c r="I82" s="33">
        <v>0</v>
      </c>
      <c r="J82" s="33">
        <v>0</v>
      </c>
      <c r="K82" s="34">
        <v>0</v>
      </c>
      <c r="L82" s="33">
        <v>0</v>
      </c>
      <c r="M82" s="33">
        <v>0</v>
      </c>
      <c r="N82" s="33">
        <v>0</v>
      </c>
      <c r="O82" s="34">
        <v>0</v>
      </c>
      <c r="P82" s="33">
        <v>0</v>
      </c>
      <c r="Q82" s="33">
        <v>0</v>
      </c>
      <c r="R82" s="33">
        <v>0</v>
      </c>
      <c r="S82" s="34">
        <v>0</v>
      </c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</row>
    <row r="83" spans="1:56" s="12" customFormat="1" x14ac:dyDescent="0.25">
      <c r="A83" s="103"/>
      <c r="B83" s="13"/>
      <c r="C83" s="77"/>
      <c r="D83" s="78"/>
      <c r="E83" s="79"/>
      <c r="F83" s="21">
        <f t="shared" si="6"/>
        <v>0</v>
      </c>
      <c r="G83" s="18">
        <f t="shared" si="9"/>
        <v>0</v>
      </c>
      <c r="H83" s="33">
        <v>0</v>
      </c>
      <c r="I83" s="33">
        <v>0</v>
      </c>
      <c r="J83" s="33">
        <v>0</v>
      </c>
      <c r="K83" s="34">
        <v>0</v>
      </c>
      <c r="L83" s="33">
        <v>0</v>
      </c>
      <c r="M83" s="33">
        <v>0</v>
      </c>
      <c r="N83" s="33">
        <v>0</v>
      </c>
      <c r="O83" s="34">
        <v>0</v>
      </c>
      <c r="P83" s="33">
        <v>0</v>
      </c>
      <c r="Q83" s="33">
        <v>0</v>
      </c>
      <c r="R83" s="33">
        <v>0</v>
      </c>
      <c r="S83" s="34">
        <v>0</v>
      </c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</row>
    <row r="84" spans="1:56" s="12" customFormat="1" x14ac:dyDescent="0.25">
      <c r="A84" s="103"/>
      <c r="B84" s="13"/>
      <c r="C84" s="77"/>
      <c r="D84" s="78"/>
      <c r="E84" s="79"/>
      <c r="F84" s="21">
        <f t="shared" si="6"/>
        <v>0</v>
      </c>
      <c r="G84" s="18">
        <f t="shared" si="9"/>
        <v>0</v>
      </c>
      <c r="H84" s="33">
        <v>0</v>
      </c>
      <c r="I84" s="33">
        <v>0</v>
      </c>
      <c r="J84" s="33">
        <v>0</v>
      </c>
      <c r="K84" s="34">
        <v>0</v>
      </c>
      <c r="L84" s="33">
        <v>0</v>
      </c>
      <c r="M84" s="33">
        <v>0</v>
      </c>
      <c r="N84" s="33">
        <v>0</v>
      </c>
      <c r="O84" s="34">
        <v>0</v>
      </c>
      <c r="P84" s="33">
        <v>0</v>
      </c>
      <c r="Q84" s="33">
        <v>0</v>
      </c>
      <c r="R84" s="33">
        <v>0</v>
      </c>
      <c r="S84" s="34">
        <v>0</v>
      </c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</row>
    <row r="85" spans="1:56" s="12" customFormat="1" x14ac:dyDescent="0.25">
      <c r="A85" s="103"/>
      <c r="B85" s="13"/>
      <c r="C85" s="77"/>
      <c r="D85" s="78"/>
      <c r="E85" s="79"/>
      <c r="F85" s="21">
        <f t="shared" si="6"/>
        <v>0</v>
      </c>
      <c r="G85" s="18">
        <f t="shared" si="9"/>
        <v>0</v>
      </c>
      <c r="H85" s="33">
        <v>0</v>
      </c>
      <c r="I85" s="33">
        <v>0</v>
      </c>
      <c r="J85" s="33">
        <v>0</v>
      </c>
      <c r="K85" s="34">
        <v>0</v>
      </c>
      <c r="L85" s="33">
        <v>0</v>
      </c>
      <c r="M85" s="33">
        <v>0</v>
      </c>
      <c r="N85" s="33">
        <v>0</v>
      </c>
      <c r="O85" s="34">
        <v>0</v>
      </c>
      <c r="P85" s="33">
        <v>0</v>
      </c>
      <c r="Q85" s="33">
        <v>0</v>
      </c>
      <c r="R85" s="33">
        <v>0</v>
      </c>
      <c r="S85" s="34">
        <v>0</v>
      </c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</row>
    <row r="86" spans="1:56" s="12" customFormat="1" x14ac:dyDescent="0.25">
      <c r="A86" s="103"/>
      <c r="B86" s="13"/>
      <c r="C86" s="77"/>
      <c r="D86" s="78"/>
      <c r="E86" s="79"/>
      <c r="F86" s="21">
        <f t="shared" si="6"/>
        <v>0</v>
      </c>
      <c r="G86" s="18">
        <f t="shared" si="9"/>
        <v>0</v>
      </c>
      <c r="H86" s="33">
        <v>0</v>
      </c>
      <c r="I86" s="33">
        <v>0</v>
      </c>
      <c r="J86" s="33">
        <v>0</v>
      </c>
      <c r="K86" s="34">
        <v>0</v>
      </c>
      <c r="L86" s="33">
        <v>0</v>
      </c>
      <c r="M86" s="33">
        <v>0</v>
      </c>
      <c r="N86" s="33">
        <v>0</v>
      </c>
      <c r="O86" s="34">
        <v>0</v>
      </c>
      <c r="P86" s="33">
        <v>0</v>
      </c>
      <c r="Q86" s="33">
        <v>0</v>
      </c>
      <c r="R86" s="33">
        <v>0</v>
      </c>
      <c r="S86" s="34">
        <v>0</v>
      </c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</row>
    <row r="87" spans="1:56" s="12" customFormat="1" x14ac:dyDescent="0.25">
      <c r="A87" s="103"/>
      <c r="B87" s="13"/>
      <c r="C87" s="77"/>
      <c r="D87" s="78"/>
      <c r="E87" s="79"/>
      <c r="F87" s="21">
        <f t="shared" si="6"/>
        <v>0</v>
      </c>
      <c r="G87" s="18">
        <f t="shared" si="9"/>
        <v>0</v>
      </c>
      <c r="H87" s="33">
        <v>0</v>
      </c>
      <c r="I87" s="33">
        <v>0</v>
      </c>
      <c r="J87" s="33">
        <v>0</v>
      </c>
      <c r="K87" s="34">
        <v>0</v>
      </c>
      <c r="L87" s="33">
        <v>0</v>
      </c>
      <c r="M87" s="33">
        <v>0</v>
      </c>
      <c r="N87" s="33">
        <v>0</v>
      </c>
      <c r="O87" s="34">
        <v>0</v>
      </c>
      <c r="P87" s="33">
        <v>0</v>
      </c>
      <c r="Q87" s="33">
        <v>0</v>
      </c>
      <c r="R87" s="33">
        <v>0</v>
      </c>
      <c r="S87" s="34">
        <v>0</v>
      </c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</row>
    <row r="88" spans="1:56" s="12" customFormat="1" x14ac:dyDescent="0.25">
      <c r="A88" s="103"/>
      <c r="B88" s="13"/>
      <c r="C88" s="77"/>
      <c r="D88" s="78"/>
      <c r="E88" s="79"/>
      <c r="F88" s="21">
        <f t="shared" si="6"/>
        <v>0</v>
      </c>
      <c r="G88" s="18">
        <f t="shared" si="9"/>
        <v>0</v>
      </c>
      <c r="H88" s="33">
        <v>0</v>
      </c>
      <c r="I88" s="33">
        <v>0</v>
      </c>
      <c r="J88" s="33">
        <v>0</v>
      </c>
      <c r="K88" s="34">
        <v>0</v>
      </c>
      <c r="L88" s="33">
        <v>0</v>
      </c>
      <c r="M88" s="33">
        <v>0</v>
      </c>
      <c r="N88" s="33">
        <v>0</v>
      </c>
      <c r="O88" s="34">
        <v>0</v>
      </c>
      <c r="P88" s="33">
        <v>0</v>
      </c>
      <c r="Q88" s="33">
        <v>0</v>
      </c>
      <c r="R88" s="33">
        <v>0</v>
      </c>
      <c r="S88" s="34">
        <v>0</v>
      </c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</row>
    <row r="89" spans="1:56" s="12" customFormat="1" x14ac:dyDescent="0.25">
      <c r="A89" s="103"/>
      <c r="B89" s="13"/>
      <c r="C89" s="77"/>
      <c r="D89" s="78"/>
      <c r="E89" s="79"/>
      <c r="F89" s="21">
        <f t="shared" si="6"/>
        <v>0</v>
      </c>
      <c r="G89" s="18">
        <f t="shared" si="9"/>
        <v>0</v>
      </c>
      <c r="H89" s="33">
        <v>0</v>
      </c>
      <c r="I89" s="33">
        <v>0</v>
      </c>
      <c r="J89" s="33">
        <v>0</v>
      </c>
      <c r="K89" s="34">
        <v>0</v>
      </c>
      <c r="L89" s="33">
        <v>0</v>
      </c>
      <c r="M89" s="33">
        <v>0</v>
      </c>
      <c r="N89" s="33">
        <v>0</v>
      </c>
      <c r="O89" s="34">
        <v>0</v>
      </c>
      <c r="P89" s="33">
        <v>0</v>
      </c>
      <c r="Q89" s="33">
        <v>0</v>
      </c>
      <c r="R89" s="33">
        <v>0</v>
      </c>
      <c r="S89" s="34">
        <v>0</v>
      </c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</row>
    <row r="90" spans="1:56" s="12" customFormat="1" x14ac:dyDescent="0.25">
      <c r="A90" s="103"/>
      <c r="B90" s="13"/>
      <c r="C90" s="77"/>
      <c r="D90" s="78"/>
      <c r="E90" s="79"/>
      <c r="F90" s="21">
        <f t="shared" si="6"/>
        <v>0</v>
      </c>
      <c r="G90" s="18">
        <f t="shared" si="9"/>
        <v>0</v>
      </c>
      <c r="H90" s="33">
        <v>0</v>
      </c>
      <c r="I90" s="33">
        <v>0</v>
      </c>
      <c r="J90" s="33">
        <v>0</v>
      </c>
      <c r="K90" s="34">
        <v>0</v>
      </c>
      <c r="L90" s="33">
        <v>0</v>
      </c>
      <c r="M90" s="33">
        <v>0</v>
      </c>
      <c r="N90" s="33">
        <v>0</v>
      </c>
      <c r="O90" s="34">
        <v>0</v>
      </c>
      <c r="P90" s="33">
        <v>0</v>
      </c>
      <c r="Q90" s="33">
        <v>0</v>
      </c>
      <c r="R90" s="33">
        <v>0</v>
      </c>
      <c r="S90" s="34">
        <v>0</v>
      </c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</row>
    <row r="91" spans="1:56" s="12" customFormat="1" x14ac:dyDescent="0.25">
      <c r="A91" s="103"/>
      <c r="B91" s="13"/>
      <c r="C91" s="77"/>
      <c r="D91" s="78"/>
      <c r="E91" s="79"/>
      <c r="F91" s="21">
        <f t="shared" si="6"/>
        <v>0</v>
      </c>
      <c r="G91" s="18">
        <f t="shared" si="9"/>
        <v>0</v>
      </c>
      <c r="H91" s="33">
        <v>0</v>
      </c>
      <c r="I91" s="33">
        <v>0</v>
      </c>
      <c r="J91" s="33">
        <v>0</v>
      </c>
      <c r="K91" s="34">
        <v>0</v>
      </c>
      <c r="L91" s="33">
        <v>0</v>
      </c>
      <c r="M91" s="33">
        <v>0</v>
      </c>
      <c r="N91" s="33">
        <v>0</v>
      </c>
      <c r="O91" s="34">
        <v>0</v>
      </c>
      <c r="P91" s="33">
        <v>0</v>
      </c>
      <c r="Q91" s="33">
        <v>0</v>
      </c>
      <c r="R91" s="33">
        <v>0</v>
      </c>
      <c r="S91" s="34">
        <v>0</v>
      </c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</row>
    <row r="92" spans="1:56" s="12" customFormat="1" x14ac:dyDescent="0.25">
      <c r="A92" s="103"/>
      <c r="B92" s="13"/>
      <c r="C92" s="77"/>
      <c r="D92" s="78"/>
      <c r="E92" s="79"/>
      <c r="F92" s="21">
        <f t="shared" si="6"/>
        <v>0</v>
      </c>
      <c r="G92" s="18">
        <f t="shared" si="9"/>
        <v>0</v>
      </c>
      <c r="H92" s="33">
        <v>0</v>
      </c>
      <c r="I92" s="33">
        <v>0</v>
      </c>
      <c r="J92" s="33">
        <v>0</v>
      </c>
      <c r="K92" s="34">
        <v>0</v>
      </c>
      <c r="L92" s="33">
        <v>0</v>
      </c>
      <c r="M92" s="33">
        <v>0</v>
      </c>
      <c r="N92" s="33">
        <v>0</v>
      </c>
      <c r="O92" s="34">
        <v>0</v>
      </c>
      <c r="P92" s="33">
        <v>0</v>
      </c>
      <c r="Q92" s="33">
        <v>0</v>
      </c>
      <c r="R92" s="33">
        <v>0</v>
      </c>
      <c r="S92" s="34">
        <v>0</v>
      </c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</row>
    <row r="93" spans="1:56" s="12" customFormat="1" x14ac:dyDescent="0.25">
      <c r="A93" s="103"/>
      <c r="B93" s="13"/>
      <c r="C93" s="77"/>
      <c r="D93" s="78"/>
      <c r="E93" s="79"/>
      <c r="F93" s="21">
        <f t="shared" si="6"/>
        <v>0</v>
      </c>
      <c r="G93" s="18">
        <f t="shared" si="9"/>
        <v>0</v>
      </c>
      <c r="H93" s="33">
        <v>0</v>
      </c>
      <c r="I93" s="33">
        <v>0</v>
      </c>
      <c r="J93" s="33">
        <v>0</v>
      </c>
      <c r="K93" s="34">
        <v>0</v>
      </c>
      <c r="L93" s="33">
        <v>0</v>
      </c>
      <c r="M93" s="33">
        <v>0</v>
      </c>
      <c r="N93" s="33">
        <v>0</v>
      </c>
      <c r="O93" s="34">
        <v>0</v>
      </c>
      <c r="P93" s="33">
        <v>0</v>
      </c>
      <c r="Q93" s="33">
        <v>0</v>
      </c>
      <c r="R93" s="33">
        <v>0</v>
      </c>
      <c r="S93" s="34">
        <v>0</v>
      </c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</row>
    <row r="94" spans="1:56" s="12" customFormat="1" x14ac:dyDescent="0.25">
      <c r="A94" s="103"/>
      <c r="B94" s="13"/>
      <c r="C94" s="77"/>
      <c r="D94" s="78"/>
      <c r="E94" s="79"/>
      <c r="F94" s="21">
        <f t="shared" si="6"/>
        <v>0</v>
      </c>
      <c r="G94" s="18">
        <f t="shared" si="9"/>
        <v>0</v>
      </c>
      <c r="H94" s="33">
        <v>0</v>
      </c>
      <c r="I94" s="33">
        <v>0</v>
      </c>
      <c r="J94" s="33">
        <v>0</v>
      </c>
      <c r="K94" s="34">
        <v>0</v>
      </c>
      <c r="L94" s="33">
        <v>0</v>
      </c>
      <c r="M94" s="33">
        <v>0</v>
      </c>
      <c r="N94" s="33">
        <v>0</v>
      </c>
      <c r="O94" s="34">
        <v>0</v>
      </c>
      <c r="P94" s="33">
        <v>0</v>
      </c>
      <c r="Q94" s="33">
        <v>0</v>
      </c>
      <c r="R94" s="33">
        <v>0</v>
      </c>
      <c r="S94" s="34">
        <v>0</v>
      </c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</row>
    <row r="95" spans="1:56" s="12" customFormat="1" x14ac:dyDescent="0.25">
      <c r="A95" s="103"/>
      <c r="B95" s="13"/>
      <c r="C95" s="77"/>
      <c r="D95" s="78"/>
      <c r="E95" s="79"/>
      <c r="F95" s="21">
        <f t="shared" si="6"/>
        <v>0</v>
      </c>
      <c r="G95" s="18">
        <f t="shared" si="9"/>
        <v>0</v>
      </c>
      <c r="H95" s="33">
        <v>0</v>
      </c>
      <c r="I95" s="33">
        <v>0</v>
      </c>
      <c r="J95" s="33">
        <v>0</v>
      </c>
      <c r="K95" s="34">
        <v>0</v>
      </c>
      <c r="L95" s="33">
        <v>0</v>
      </c>
      <c r="M95" s="33">
        <v>0</v>
      </c>
      <c r="N95" s="33">
        <v>0</v>
      </c>
      <c r="O95" s="34">
        <v>0</v>
      </c>
      <c r="P95" s="33">
        <v>0</v>
      </c>
      <c r="Q95" s="33">
        <v>0</v>
      </c>
      <c r="R95" s="33">
        <v>0</v>
      </c>
      <c r="S95" s="34">
        <v>0</v>
      </c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</row>
    <row r="96" spans="1:56" s="12" customFormat="1" x14ac:dyDescent="0.25">
      <c r="A96" s="103"/>
      <c r="B96" s="13"/>
      <c r="C96" s="77"/>
      <c r="D96" s="78"/>
      <c r="E96" s="79"/>
      <c r="F96" s="21">
        <f t="shared" si="6"/>
        <v>0</v>
      </c>
      <c r="G96" s="18">
        <f t="shared" si="9"/>
        <v>0</v>
      </c>
      <c r="H96" s="33">
        <v>0</v>
      </c>
      <c r="I96" s="33">
        <v>0</v>
      </c>
      <c r="J96" s="33">
        <v>0</v>
      </c>
      <c r="K96" s="34">
        <v>0</v>
      </c>
      <c r="L96" s="33">
        <v>0</v>
      </c>
      <c r="M96" s="33">
        <v>0</v>
      </c>
      <c r="N96" s="33">
        <v>0</v>
      </c>
      <c r="O96" s="34">
        <v>0</v>
      </c>
      <c r="P96" s="33">
        <v>0</v>
      </c>
      <c r="Q96" s="33">
        <v>0</v>
      </c>
      <c r="R96" s="33">
        <v>0</v>
      </c>
      <c r="S96" s="34">
        <v>0</v>
      </c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</row>
    <row r="97" spans="1:56" s="12" customFormat="1" x14ac:dyDescent="0.25">
      <c r="A97" s="103"/>
      <c r="B97" s="13"/>
      <c r="C97" s="77"/>
      <c r="D97" s="78"/>
      <c r="E97" s="79"/>
      <c r="F97" s="21">
        <f t="shared" si="6"/>
        <v>0</v>
      </c>
      <c r="G97" s="18">
        <f t="shared" si="9"/>
        <v>0</v>
      </c>
      <c r="H97" s="33">
        <v>0</v>
      </c>
      <c r="I97" s="33">
        <v>0</v>
      </c>
      <c r="J97" s="33">
        <v>0</v>
      </c>
      <c r="K97" s="34">
        <v>0</v>
      </c>
      <c r="L97" s="33">
        <v>0</v>
      </c>
      <c r="M97" s="33">
        <v>0</v>
      </c>
      <c r="N97" s="33">
        <v>0</v>
      </c>
      <c r="O97" s="34">
        <v>0</v>
      </c>
      <c r="P97" s="33">
        <v>0</v>
      </c>
      <c r="Q97" s="33">
        <v>0</v>
      </c>
      <c r="R97" s="33">
        <v>0</v>
      </c>
      <c r="S97" s="34">
        <v>0</v>
      </c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</row>
    <row r="98" spans="1:56" s="12" customFormat="1" x14ac:dyDescent="0.25">
      <c r="A98" s="103"/>
      <c r="B98" s="13"/>
      <c r="C98" s="77"/>
      <c r="D98" s="78"/>
      <c r="E98" s="79"/>
      <c r="F98" s="21">
        <f t="shared" si="6"/>
        <v>0</v>
      </c>
      <c r="G98" s="18">
        <f t="shared" si="9"/>
        <v>0</v>
      </c>
      <c r="H98" s="33">
        <v>0</v>
      </c>
      <c r="I98" s="33">
        <v>0</v>
      </c>
      <c r="J98" s="33">
        <v>0</v>
      </c>
      <c r="K98" s="34">
        <v>0</v>
      </c>
      <c r="L98" s="33">
        <v>0</v>
      </c>
      <c r="M98" s="33">
        <v>0</v>
      </c>
      <c r="N98" s="33">
        <v>0</v>
      </c>
      <c r="O98" s="34">
        <v>0</v>
      </c>
      <c r="P98" s="33">
        <v>0</v>
      </c>
      <c r="Q98" s="33">
        <v>0</v>
      </c>
      <c r="R98" s="33">
        <v>0</v>
      </c>
      <c r="S98" s="34">
        <v>0</v>
      </c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</row>
    <row r="99" spans="1:56" s="12" customFormat="1" x14ac:dyDescent="0.25">
      <c r="A99" s="103"/>
      <c r="B99" s="13"/>
      <c r="C99" s="77"/>
      <c r="D99" s="78"/>
      <c r="E99" s="79"/>
      <c r="F99" s="21">
        <f t="shared" si="6"/>
        <v>0</v>
      </c>
      <c r="G99" s="18">
        <f t="shared" si="9"/>
        <v>0</v>
      </c>
      <c r="H99" s="33">
        <v>0</v>
      </c>
      <c r="I99" s="33">
        <v>0</v>
      </c>
      <c r="J99" s="33">
        <v>0</v>
      </c>
      <c r="K99" s="34">
        <v>0</v>
      </c>
      <c r="L99" s="33">
        <v>0</v>
      </c>
      <c r="M99" s="33">
        <v>0</v>
      </c>
      <c r="N99" s="33">
        <v>0</v>
      </c>
      <c r="O99" s="34">
        <v>0</v>
      </c>
      <c r="P99" s="33">
        <v>0</v>
      </c>
      <c r="Q99" s="33">
        <v>0</v>
      </c>
      <c r="R99" s="33">
        <v>0</v>
      </c>
      <c r="S99" s="34">
        <v>0</v>
      </c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</row>
    <row r="100" spans="1:56" s="12" customFormat="1" x14ac:dyDescent="0.25">
      <c r="A100" s="103"/>
      <c r="B100" s="13"/>
      <c r="C100" s="77"/>
      <c r="D100" s="78"/>
      <c r="E100" s="79"/>
      <c r="F100" s="21">
        <f t="shared" si="6"/>
        <v>0</v>
      </c>
      <c r="G100" s="18">
        <f t="shared" si="9"/>
        <v>0</v>
      </c>
      <c r="H100" s="33">
        <v>0</v>
      </c>
      <c r="I100" s="33">
        <v>0</v>
      </c>
      <c r="J100" s="33">
        <v>0</v>
      </c>
      <c r="K100" s="34">
        <v>0</v>
      </c>
      <c r="L100" s="33">
        <v>0</v>
      </c>
      <c r="M100" s="33">
        <v>0</v>
      </c>
      <c r="N100" s="33">
        <v>0</v>
      </c>
      <c r="O100" s="34">
        <v>0</v>
      </c>
      <c r="P100" s="33">
        <v>0</v>
      </c>
      <c r="Q100" s="33">
        <v>0</v>
      </c>
      <c r="R100" s="33">
        <v>0</v>
      </c>
      <c r="S100" s="34">
        <v>0</v>
      </c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</row>
    <row r="101" spans="1:56" s="12" customFormat="1" x14ac:dyDescent="0.25">
      <c r="A101" s="103"/>
      <c r="B101" s="13"/>
      <c r="C101" s="77"/>
      <c r="D101" s="78"/>
      <c r="E101" s="79"/>
      <c r="F101" s="21">
        <f t="shared" si="6"/>
        <v>0</v>
      </c>
      <c r="G101" s="18">
        <f t="shared" si="9"/>
        <v>0</v>
      </c>
      <c r="H101" s="33">
        <v>0</v>
      </c>
      <c r="I101" s="33">
        <v>0</v>
      </c>
      <c r="J101" s="33">
        <v>0</v>
      </c>
      <c r="K101" s="34">
        <v>0</v>
      </c>
      <c r="L101" s="33">
        <v>0</v>
      </c>
      <c r="M101" s="33">
        <v>0</v>
      </c>
      <c r="N101" s="33">
        <v>0</v>
      </c>
      <c r="O101" s="34">
        <v>0</v>
      </c>
      <c r="P101" s="33">
        <v>0</v>
      </c>
      <c r="Q101" s="33">
        <v>0</v>
      </c>
      <c r="R101" s="33">
        <v>0</v>
      </c>
      <c r="S101" s="34">
        <v>0</v>
      </c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</row>
    <row r="102" spans="1:56" s="12" customFormat="1" x14ac:dyDescent="0.25">
      <c r="A102" s="103"/>
      <c r="B102" s="13"/>
      <c r="C102" s="77"/>
      <c r="D102" s="78"/>
      <c r="E102" s="79"/>
      <c r="F102" s="21">
        <f t="shared" si="6"/>
        <v>0</v>
      </c>
      <c r="G102" s="18">
        <f t="shared" si="9"/>
        <v>0</v>
      </c>
      <c r="H102" s="33">
        <v>0</v>
      </c>
      <c r="I102" s="33">
        <v>0</v>
      </c>
      <c r="J102" s="33">
        <v>0</v>
      </c>
      <c r="K102" s="34">
        <v>0</v>
      </c>
      <c r="L102" s="33">
        <v>0</v>
      </c>
      <c r="M102" s="33">
        <v>0</v>
      </c>
      <c r="N102" s="33">
        <v>0</v>
      </c>
      <c r="O102" s="34">
        <v>0</v>
      </c>
      <c r="P102" s="33">
        <v>0</v>
      </c>
      <c r="Q102" s="33">
        <v>0</v>
      </c>
      <c r="R102" s="33">
        <v>0</v>
      </c>
      <c r="S102" s="34">
        <v>0</v>
      </c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</row>
    <row r="103" spans="1:56" s="12" customFormat="1" x14ac:dyDescent="0.25">
      <c r="A103" s="103"/>
      <c r="B103" s="68" t="s">
        <v>13</v>
      </c>
      <c r="C103" s="69"/>
      <c r="D103" s="70"/>
      <c r="E103" s="61"/>
      <c r="F103" s="26">
        <f>G103/$G$140</f>
        <v>1</v>
      </c>
      <c r="G103" s="30">
        <f t="shared" si="9"/>
        <v>12000</v>
      </c>
      <c r="H103" s="27">
        <f t="shared" ref="H103:S103" si="10">SUM(H73:H102)</f>
        <v>1500</v>
      </c>
      <c r="I103" s="27">
        <f t="shared" si="10"/>
        <v>1500</v>
      </c>
      <c r="J103" s="27">
        <f t="shared" si="10"/>
        <v>1500</v>
      </c>
      <c r="K103" s="28">
        <f t="shared" si="10"/>
        <v>1500</v>
      </c>
      <c r="L103" s="27">
        <f t="shared" si="10"/>
        <v>750</v>
      </c>
      <c r="M103" s="27">
        <f t="shared" si="10"/>
        <v>750</v>
      </c>
      <c r="N103" s="27">
        <f t="shared" si="10"/>
        <v>750</v>
      </c>
      <c r="O103" s="28">
        <f t="shared" si="10"/>
        <v>750</v>
      </c>
      <c r="P103" s="27">
        <f t="shared" si="10"/>
        <v>750</v>
      </c>
      <c r="Q103" s="27">
        <f t="shared" si="10"/>
        <v>750</v>
      </c>
      <c r="R103" s="27">
        <f t="shared" si="10"/>
        <v>750</v>
      </c>
      <c r="S103" s="28">
        <f t="shared" si="10"/>
        <v>750</v>
      </c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</row>
    <row r="104" spans="1:56" s="12" customFormat="1" ht="15.75" customHeight="1" x14ac:dyDescent="0.25">
      <c r="A104" s="103"/>
      <c r="B104" s="71"/>
      <c r="C104" s="61"/>
      <c r="D104" s="61"/>
      <c r="E104" s="61" t="s">
        <v>14</v>
      </c>
      <c r="F104" s="61"/>
      <c r="G104" s="73"/>
      <c r="H104" s="73"/>
      <c r="I104" s="73"/>
      <c r="J104" s="73"/>
      <c r="K104" s="74"/>
      <c r="L104" s="73"/>
      <c r="M104" s="73"/>
      <c r="N104" s="73"/>
      <c r="O104" s="74"/>
      <c r="P104" s="73"/>
      <c r="Q104" s="73"/>
      <c r="R104" s="73"/>
      <c r="S104" s="74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</row>
    <row r="105" spans="1:56" s="12" customFormat="1" ht="15.75" customHeight="1" x14ac:dyDescent="0.25">
      <c r="A105" s="103"/>
      <c r="B105" s="59" t="s">
        <v>15</v>
      </c>
      <c r="C105" s="70"/>
      <c r="D105" s="70"/>
      <c r="E105" s="35">
        <v>0</v>
      </c>
      <c r="F105" s="36">
        <f>G105/$G$140</f>
        <v>0</v>
      </c>
      <c r="G105" s="30">
        <f t="shared" si="9"/>
        <v>0</v>
      </c>
      <c r="H105" s="31">
        <v>0</v>
      </c>
      <c r="I105" s="31">
        <v>0</v>
      </c>
      <c r="J105" s="31">
        <v>0</v>
      </c>
      <c r="K105" s="32">
        <v>0</v>
      </c>
      <c r="L105" s="31">
        <v>0</v>
      </c>
      <c r="M105" s="31">
        <v>0</v>
      </c>
      <c r="N105" s="31">
        <v>0</v>
      </c>
      <c r="O105" s="32">
        <v>0</v>
      </c>
      <c r="P105" s="31">
        <v>0</v>
      </c>
      <c r="Q105" s="31">
        <v>0</v>
      </c>
      <c r="R105" s="31">
        <v>0</v>
      </c>
      <c r="S105" s="32">
        <v>0</v>
      </c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</row>
    <row r="106" spans="1:56" s="12" customFormat="1" x14ac:dyDescent="0.25">
      <c r="A106" s="103"/>
      <c r="B106" s="71"/>
      <c r="C106" s="61"/>
      <c r="D106" s="61"/>
      <c r="E106" s="61"/>
      <c r="F106" s="61"/>
      <c r="G106" s="73"/>
      <c r="H106" s="73"/>
      <c r="I106" s="73"/>
      <c r="J106" s="73"/>
      <c r="K106" s="74"/>
      <c r="L106" s="73"/>
      <c r="M106" s="73"/>
      <c r="N106" s="73"/>
      <c r="O106" s="74"/>
      <c r="P106" s="73"/>
      <c r="Q106" s="73"/>
      <c r="R106" s="73"/>
      <c r="S106" s="74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</row>
    <row r="107" spans="1:56" s="1" customFormat="1" ht="18.75" x14ac:dyDescent="0.3">
      <c r="A107" s="114"/>
      <c r="B107" s="80" t="s">
        <v>16</v>
      </c>
      <c r="C107" s="81"/>
      <c r="D107" s="88"/>
      <c r="E107" s="89"/>
      <c r="F107" s="110">
        <f>G107/$G$140</f>
        <v>1</v>
      </c>
      <c r="G107" s="109">
        <f t="shared" si="9"/>
        <v>12000</v>
      </c>
      <c r="H107" s="111">
        <f t="shared" ref="H107:S107" si="11">SUM(H68,H105,H70,H103)</f>
        <v>1500</v>
      </c>
      <c r="I107" s="111">
        <f t="shared" si="11"/>
        <v>1500</v>
      </c>
      <c r="J107" s="111">
        <f t="shared" si="11"/>
        <v>1500</v>
      </c>
      <c r="K107" s="112">
        <f t="shared" si="11"/>
        <v>1500</v>
      </c>
      <c r="L107" s="111">
        <f t="shared" si="11"/>
        <v>750</v>
      </c>
      <c r="M107" s="111">
        <f t="shared" si="11"/>
        <v>750</v>
      </c>
      <c r="N107" s="111">
        <f t="shared" si="11"/>
        <v>750</v>
      </c>
      <c r="O107" s="112">
        <f t="shared" si="11"/>
        <v>750</v>
      </c>
      <c r="P107" s="111">
        <f t="shared" si="11"/>
        <v>750</v>
      </c>
      <c r="Q107" s="111">
        <f t="shared" si="11"/>
        <v>750</v>
      </c>
      <c r="R107" s="111">
        <f t="shared" si="11"/>
        <v>750</v>
      </c>
      <c r="S107" s="112">
        <f t="shared" si="11"/>
        <v>750</v>
      </c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</row>
    <row r="108" spans="1:56" s="39" customFormat="1" ht="16.5" thickBot="1" x14ac:dyDescent="0.3">
      <c r="A108" s="115"/>
      <c r="B108" s="82"/>
      <c r="C108" s="83"/>
      <c r="D108" s="83"/>
      <c r="E108" s="84"/>
      <c r="F108" s="84"/>
      <c r="G108" s="84"/>
      <c r="H108" s="84"/>
      <c r="I108" s="84"/>
      <c r="J108" s="84"/>
      <c r="K108" s="85"/>
      <c r="L108" s="37"/>
      <c r="M108" s="37"/>
      <c r="N108" s="37"/>
      <c r="O108" s="37"/>
      <c r="P108" s="37"/>
      <c r="Q108" s="37"/>
      <c r="R108" s="37"/>
      <c r="S108" s="38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</row>
    <row r="109" spans="1:56" s="45" customFormat="1" ht="19.5" thickBot="1" x14ac:dyDescent="0.3">
      <c r="A109" s="102"/>
      <c r="B109" s="40" t="s">
        <v>17</v>
      </c>
      <c r="C109" s="41"/>
      <c r="D109" s="41"/>
      <c r="E109" s="41"/>
      <c r="F109" s="42"/>
      <c r="G109" s="43"/>
      <c r="H109" s="43"/>
      <c r="I109" s="43"/>
      <c r="J109" s="43"/>
      <c r="K109" s="44"/>
      <c r="L109" s="43"/>
      <c r="M109" s="43"/>
      <c r="N109" s="43"/>
      <c r="O109" s="44"/>
      <c r="P109" s="43"/>
      <c r="Q109" s="43"/>
      <c r="R109" s="43"/>
      <c r="S109" s="44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</row>
    <row r="110" spans="1:56" customFormat="1" ht="15.75" customHeight="1" x14ac:dyDescent="0.25">
      <c r="A110" s="102"/>
      <c r="B110" s="13"/>
      <c r="C110" s="86"/>
      <c r="D110" s="86"/>
      <c r="E110" s="87"/>
      <c r="F110" s="46">
        <f t="shared" ref="F110:F137" si="12">G110/$G$140</f>
        <v>0</v>
      </c>
      <c r="G110" s="18">
        <f t="shared" ref="G110:G140" si="13">IF($C$15="Priority 1",SUM(H110:S110),SUM(H110:K110))</f>
        <v>0</v>
      </c>
      <c r="H110" s="47">
        <v>0</v>
      </c>
      <c r="I110" s="47">
        <v>0</v>
      </c>
      <c r="J110" s="47">
        <v>0</v>
      </c>
      <c r="K110" s="48">
        <v>0</v>
      </c>
      <c r="L110" s="47">
        <v>0</v>
      </c>
      <c r="M110" s="47">
        <v>0</v>
      </c>
      <c r="N110" s="47">
        <v>0</v>
      </c>
      <c r="O110" s="48">
        <v>0</v>
      </c>
      <c r="P110" s="47">
        <v>0</v>
      </c>
      <c r="Q110" s="47">
        <v>0</v>
      </c>
      <c r="R110" s="47">
        <v>0</v>
      </c>
      <c r="S110" s="48">
        <v>0</v>
      </c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</row>
    <row r="111" spans="1:56" customFormat="1" ht="15.75" x14ac:dyDescent="0.25">
      <c r="A111" s="102"/>
      <c r="B111" s="13"/>
      <c r="C111" s="86"/>
      <c r="D111" s="86"/>
      <c r="E111" s="87"/>
      <c r="F111" s="46">
        <f t="shared" si="12"/>
        <v>0</v>
      </c>
      <c r="G111" s="18">
        <f t="shared" si="13"/>
        <v>0</v>
      </c>
      <c r="H111" s="47">
        <v>0</v>
      </c>
      <c r="I111" s="47">
        <v>0</v>
      </c>
      <c r="J111" s="47">
        <v>0</v>
      </c>
      <c r="K111" s="48">
        <v>0</v>
      </c>
      <c r="L111" s="47">
        <v>0</v>
      </c>
      <c r="M111" s="47">
        <v>0</v>
      </c>
      <c r="N111" s="47">
        <v>0</v>
      </c>
      <c r="O111" s="48">
        <v>0</v>
      </c>
      <c r="P111" s="47">
        <v>0</v>
      </c>
      <c r="Q111" s="47">
        <v>0</v>
      </c>
      <c r="R111" s="47">
        <v>0</v>
      </c>
      <c r="S111" s="48">
        <v>0</v>
      </c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</row>
    <row r="112" spans="1:56" customFormat="1" ht="15.75" x14ac:dyDescent="0.25">
      <c r="A112" s="102"/>
      <c r="B112" s="13"/>
      <c r="C112" s="86"/>
      <c r="D112" s="86"/>
      <c r="E112" s="87"/>
      <c r="F112" s="46">
        <f t="shared" si="12"/>
        <v>0</v>
      </c>
      <c r="G112" s="18">
        <f t="shared" si="13"/>
        <v>0</v>
      </c>
      <c r="H112" s="47">
        <v>0</v>
      </c>
      <c r="I112" s="47">
        <v>0</v>
      </c>
      <c r="J112" s="47">
        <v>0</v>
      </c>
      <c r="K112" s="48">
        <v>0</v>
      </c>
      <c r="L112" s="47">
        <v>0</v>
      </c>
      <c r="M112" s="47">
        <v>0</v>
      </c>
      <c r="N112" s="47">
        <v>0</v>
      </c>
      <c r="O112" s="48">
        <v>0</v>
      </c>
      <c r="P112" s="47">
        <v>0</v>
      </c>
      <c r="Q112" s="47">
        <v>0</v>
      </c>
      <c r="R112" s="47">
        <v>0</v>
      </c>
      <c r="S112" s="48">
        <v>0</v>
      </c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</row>
    <row r="113" spans="1:56" customFormat="1" ht="15.75" x14ac:dyDescent="0.25">
      <c r="A113" s="102"/>
      <c r="B113" s="13"/>
      <c r="C113" s="86"/>
      <c r="D113" s="86"/>
      <c r="E113" s="87"/>
      <c r="F113" s="46">
        <f t="shared" si="12"/>
        <v>0</v>
      </c>
      <c r="G113" s="18">
        <f t="shared" si="13"/>
        <v>0</v>
      </c>
      <c r="H113" s="47">
        <v>0</v>
      </c>
      <c r="I113" s="47">
        <v>0</v>
      </c>
      <c r="J113" s="47">
        <v>0</v>
      </c>
      <c r="K113" s="48">
        <v>0</v>
      </c>
      <c r="L113" s="47">
        <v>0</v>
      </c>
      <c r="M113" s="47">
        <v>0</v>
      </c>
      <c r="N113" s="47">
        <v>0</v>
      </c>
      <c r="O113" s="48">
        <v>0</v>
      </c>
      <c r="P113" s="47">
        <v>0</v>
      </c>
      <c r="Q113" s="47">
        <v>0</v>
      </c>
      <c r="R113" s="47">
        <v>0</v>
      </c>
      <c r="S113" s="48">
        <v>0</v>
      </c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</row>
    <row r="114" spans="1:56" customFormat="1" ht="15.75" x14ac:dyDescent="0.25">
      <c r="A114" s="102"/>
      <c r="B114" s="13"/>
      <c r="C114" s="86"/>
      <c r="D114" s="86"/>
      <c r="E114" s="87"/>
      <c r="F114" s="46">
        <f t="shared" si="12"/>
        <v>0</v>
      </c>
      <c r="G114" s="18">
        <f t="shared" si="13"/>
        <v>0</v>
      </c>
      <c r="H114" s="47">
        <v>0</v>
      </c>
      <c r="I114" s="47">
        <v>0</v>
      </c>
      <c r="J114" s="47">
        <v>0</v>
      </c>
      <c r="K114" s="48">
        <v>0</v>
      </c>
      <c r="L114" s="47">
        <v>0</v>
      </c>
      <c r="M114" s="47">
        <v>0</v>
      </c>
      <c r="N114" s="47">
        <v>0</v>
      </c>
      <c r="O114" s="48">
        <v>0</v>
      </c>
      <c r="P114" s="47">
        <v>0</v>
      </c>
      <c r="Q114" s="47">
        <v>0</v>
      </c>
      <c r="R114" s="47">
        <v>0</v>
      </c>
      <c r="S114" s="48">
        <v>0</v>
      </c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</row>
    <row r="115" spans="1:56" customFormat="1" ht="15.75" x14ac:dyDescent="0.25">
      <c r="A115" s="102"/>
      <c r="B115" s="13"/>
      <c r="C115" s="86"/>
      <c r="D115" s="86"/>
      <c r="E115" s="87"/>
      <c r="F115" s="46">
        <f t="shared" si="12"/>
        <v>0</v>
      </c>
      <c r="G115" s="18">
        <f t="shared" si="13"/>
        <v>0</v>
      </c>
      <c r="H115" s="47">
        <v>0</v>
      </c>
      <c r="I115" s="47">
        <v>0</v>
      </c>
      <c r="J115" s="47">
        <v>0</v>
      </c>
      <c r="K115" s="48">
        <v>0</v>
      </c>
      <c r="L115" s="47">
        <v>0</v>
      </c>
      <c r="M115" s="47">
        <v>0</v>
      </c>
      <c r="N115" s="47">
        <v>0</v>
      </c>
      <c r="O115" s="48">
        <v>0</v>
      </c>
      <c r="P115" s="47">
        <v>0</v>
      </c>
      <c r="Q115" s="47">
        <v>0</v>
      </c>
      <c r="R115" s="47">
        <v>0</v>
      </c>
      <c r="S115" s="48">
        <v>0</v>
      </c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</row>
    <row r="116" spans="1:56" customFormat="1" ht="15.75" x14ac:dyDescent="0.25">
      <c r="A116" s="102"/>
      <c r="B116" s="13"/>
      <c r="C116" s="86"/>
      <c r="D116" s="86"/>
      <c r="E116" s="87"/>
      <c r="F116" s="46">
        <f t="shared" si="12"/>
        <v>0</v>
      </c>
      <c r="G116" s="18">
        <f t="shared" si="13"/>
        <v>0</v>
      </c>
      <c r="H116" s="47">
        <v>0</v>
      </c>
      <c r="I116" s="47">
        <v>0</v>
      </c>
      <c r="J116" s="47">
        <v>0</v>
      </c>
      <c r="K116" s="48">
        <v>0</v>
      </c>
      <c r="L116" s="47">
        <v>0</v>
      </c>
      <c r="M116" s="47">
        <v>0</v>
      </c>
      <c r="N116" s="47">
        <v>0</v>
      </c>
      <c r="O116" s="48">
        <v>0</v>
      </c>
      <c r="P116" s="47">
        <v>0</v>
      </c>
      <c r="Q116" s="47">
        <v>0</v>
      </c>
      <c r="R116" s="47">
        <v>0</v>
      </c>
      <c r="S116" s="48">
        <v>0</v>
      </c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</row>
    <row r="117" spans="1:56" customFormat="1" ht="15.75" x14ac:dyDescent="0.25">
      <c r="A117" s="102"/>
      <c r="B117" s="13"/>
      <c r="C117" s="86"/>
      <c r="D117" s="86"/>
      <c r="E117" s="87"/>
      <c r="F117" s="46">
        <f t="shared" si="12"/>
        <v>0</v>
      </c>
      <c r="G117" s="18">
        <f t="shared" si="13"/>
        <v>0</v>
      </c>
      <c r="H117" s="47">
        <v>0</v>
      </c>
      <c r="I117" s="47">
        <v>0</v>
      </c>
      <c r="J117" s="47">
        <v>0</v>
      </c>
      <c r="K117" s="48">
        <v>0</v>
      </c>
      <c r="L117" s="47">
        <v>0</v>
      </c>
      <c r="M117" s="47">
        <v>0</v>
      </c>
      <c r="N117" s="47">
        <v>0</v>
      </c>
      <c r="O117" s="48">
        <v>0</v>
      </c>
      <c r="P117" s="47">
        <v>0</v>
      </c>
      <c r="Q117" s="47">
        <v>0</v>
      </c>
      <c r="R117" s="47">
        <v>0</v>
      </c>
      <c r="S117" s="48">
        <v>0</v>
      </c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</row>
    <row r="118" spans="1:56" customFormat="1" ht="15.75" x14ac:dyDescent="0.25">
      <c r="A118" s="102"/>
      <c r="B118" s="13"/>
      <c r="C118" s="86"/>
      <c r="D118" s="86"/>
      <c r="E118" s="87"/>
      <c r="F118" s="46">
        <f t="shared" si="12"/>
        <v>0</v>
      </c>
      <c r="G118" s="18">
        <f t="shared" si="13"/>
        <v>0</v>
      </c>
      <c r="H118" s="47">
        <v>0</v>
      </c>
      <c r="I118" s="47">
        <v>0</v>
      </c>
      <c r="J118" s="47">
        <v>0</v>
      </c>
      <c r="K118" s="48">
        <v>0</v>
      </c>
      <c r="L118" s="47">
        <v>0</v>
      </c>
      <c r="M118" s="47">
        <v>0</v>
      </c>
      <c r="N118" s="47">
        <v>0</v>
      </c>
      <c r="O118" s="48">
        <v>0</v>
      </c>
      <c r="P118" s="47">
        <v>0</v>
      </c>
      <c r="Q118" s="47">
        <v>0</v>
      </c>
      <c r="R118" s="47">
        <v>0</v>
      </c>
      <c r="S118" s="48">
        <v>0</v>
      </c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</row>
    <row r="119" spans="1:56" customFormat="1" ht="15.75" x14ac:dyDescent="0.25">
      <c r="A119" s="102"/>
      <c r="B119" s="13"/>
      <c r="C119" s="86"/>
      <c r="D119" s="86"/>
      <c r="E119" s="87"/>
      <c r="F119" s="46">
        <f t="shared" si="12"/>
        <v>0</v>
      </c>
      <c r="G119" s="18">
        <f t="shared" si="13"/>
        <v>0</v>
      </c>
      <c r="H119" s="47">
        <v>0</v>
      </c>
      <c r="I119" s="47">
        <v>0</v>
      </c>
      <c r="J119" s="47">
        <v>0</v>
      </c>
      <c r="K119" s="48">
        <v>0</v>
      </c>
      <c r="L119" s="47">
        <v>0</v>
      </c>
      <c r="M119" s="47">
        <v>0</v>
      </c>
      <c r="N119" s="47">
        <v>0</v>
      </c>
      <c r="O119" s="48">
        <v>0</v>
      </c>
      <c r="P119" s="47">
        <v>0</v>
      </c>
      <c r="Q119" s="47">
        <v>0</v>
      </c>
      <c r="R119" s="47">
        <v>0</v>
      </c>
      <c r="S119" s="48">
        <v>0</v>
      </c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</row>
    <row r="120" spans="1:56" customFormat="1" ht="15.75" x14ac:dyDescent="0.25">
      <c r="A120" s="102"/>
      <c r="B120" s="13"/>
      <c r="C120" s="86"/>
      <c r="D120" s="86"/>
      <c r="E120" s="87"/>
      <c r="F120" s="46">
        <f t="shared" si="12"/>
        <v>0</v>
      </c>
      <c r="G120" s="18">
        <f t="shared" si="13"/>
        <v>0</v>
      </c>
      <c r="H120" s="47">
        <v>0</v>
      </c>
      <c r="I120" s="47">
        <v>0</v>
      </c>
      <c r="J120" s="47">
        <v>0</v>
      </c>
      <c r="K120" s="48">
        <v>0</v>
      </c>
      <c r="L120" s="47">
        <v>0</v>
      </c>
      <c r="M120" s="47">
        <v>0</v>
      </c>
      <c r="N120" s="47">
        <v>0</v>
      </c>
      <c r="O120" s="48">
        <v>0</v>
      </c>
      <c r="P120" s="47">
        <v>0</v>
      </c>
      <c r="Q120" s="47">
        <v>0</v>
      </c>
      <c r="R120" s="47">
        <v>0</v>
      </c>
      <c r="S120" s="48">
        <v>0</v>
      </c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</row>
    <row r="121" spans="1:56" customFormat="1" ht="15.75" x14ac:dyDescent="0.25">
      <c r="A121" s="102"/>
      <c r="B121" s="13"/>
      <c r="C121" s="86"/>
      <c r="D121" s="86"/>
      <c r="E121" s="87"/>
      <c r="F121" s="46">
        <f t="shared" si="12"/>
        <v>0</v>
      </c>
      <c r="G121" s="18">
        <f t="shared" si="13"/>
        <v>0</v>
      </c>
      <c r="H121" s="47">
        <v>0</v>
      </c>
      <c r="I121" s="47">
        <v>0</v>
      </c>
      <c r="J121" s="47">
        <v>0</v>
      </c>
      <c r="K121" s="48">
        <v>0</v>
      </c>
      <c r="L121" s="47">
        <v>0</v>
      </c>
      <c r="M121" s="47">
        <v>0</v>
      </c>
      <c r="N121" s="47">
        <v>0</v>
      </c>
      <c r="O121" s="48">
        <v>0</v>
      </c>
      <c r="P121" s="47">
        <v>0</v>
      </c>
      <c r="Q121" s="47">
        <v>0</v>
      </c>
      <c r="R121" s="47">
        <v>0</v>
      </c>
      <c r="S121" s="48">
        <v>0</v>
      </c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</row>
    <row r="122" spans="1:56" customFormat="1" ht="15.75" x14ac:dyDescent="0.25">
      <c r="A122" s="102"/>
      <c r="B122" s="13"/>
      <c r="C122" s="86"/>
      <c r="D122" s="86"/>
      <c r="E122" s="87"/>
      <c r="F122" s="46">
        <f t="shared" si="12"/>
        <v>0</v>
      </c>
      <c r="G122" s="18">
        <f t="shared" si="13"/>
        <v>0</v>
      </c>
      <c r="H122" s="47">
        <v>0</v>
      </c>
      <c r="I122" s="47">
        <v>0</v>
      </c>
      <c r="J122" s="47">
        <v>0</v>
      </c>
      <c r="K122" s="48">
        <v>0</v>
      </c>
      <c r="L122" s="47">
        <v>0</v>
      </c>
      <c r="M122" s="47">
        <v>0</v>
      </c>
      <c r="N122" s="47">
        <v>0</v>
      </c>
      <c r="O122" s="48">
        <v>0</v>
      </c>
      <c r="P122" s="47">
        <v>0</v>
      </c>
      <c r="Q122" s="47">
        <v>0</v>
      </c>
      <c r="R122" s="47">
        <v>0</v>
      </c>
      <c r="S122" s="48">
        <v>0</v>
      </c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</row>
    <row r="123" spans="1:56" customFormat="1" ht="15.75" x14ac:dyDescent="0.25">
      <c r="A123" s="102"/>
      <c r="B123" s="13"/>
      <c r="C123" s="86"/>
      <c r="D123" s="86"/>
      <c r="E123" s="87"/>
      <c r="F123" s="46">
        <f t="shared" si="12"/>
        <v>0</v>
      </c>
      <c r="G123" s="18">
        <f t="shared" si="13"/>
        <v>0</v>
      </c>
      <c r="H123" s="47">
        <v>0</v>
      </c>
      <c r="I123" s="47">
        <v>0</v>
      </c>
      <c r="J123" s="47">
        <v>0</v>
      </c>
      <c r="K123" s="48">
        <v>0</v>
      </c>
      <c r="L123" s="47">
        <v>0</v>
      </c>
      <c r="M123" s="47">
        <v>0</v>
      </c>
      <c r="N123" s="47">
        <v>0</v>
      </c>
      <c r="O123" s="48">
        <v>0</v>
      </c>
      <c r="P123" s="47">
        <v>0</v>
      </c>
      <c r="Q123" s="47">
        <v>0</v>
      </c>
      <c r="R123" s="47">
        <v>0</v>
      </c>
      <c r="S123" s="48">
        <v>0</v>
      </c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</row>
    <row r="124" spans="1:56" customFormat="1" ht="15.75" x14ac:dyDescent="0.25">
      <c r="A124" s="102"/>
      <c r="B124" s="13"/>
      <c r="C124" s="86"/>
      <c r="D124" s="86"/>
      <c r="E124" s="87"/>
      <c r="F124" s="46">
        <f t="shared" si="12"/>
        <v>0</v>
      </c>
      <c r="G124" s="18">
        <f t="shared" si="13"/>
        <v>0</v>
      </c>
      <c r="H124" s="47">
        <v>0</v>
      </c>
      <c r="I124" s="47">
        <v>0</v>
      </c>
      <c r="J124" s="47">
        <v>0</v>
      </c>
      <c r="K124" s="48">
        <v>0</v>
      </c>
      <c r="L124" s="47">
        <v>0</v>
      </c>
      <c r="M124" s="47">
        <v>0</v>
      </c>
      <c r="N124" s="47">
        <v>0</v>
      </c>
      <c r="O124" s="48">
        <v>0</v>
      </c>
      <c r="P124" s="47">
        <v>0</v>
      </c>
      <c r="Q124" s="47">
        <v>0</v>
      </c>
      <c r="R124" s="47">
        <v>0</v>
      </c>
      <c r="S124" s="48">
        <v>0</v>
      </c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</row>
    <row r="125" spans="1:56" customFormat="1" ht="15.75" x14ac:dyDescent="0.25">
      <c r="A125" s="102"/>
      <c r="B125" s="13"/>
      <c r="C125" s="86"/>
      <c r="D125" s="86"/>
      <c r="E125" s="87"/>
      <c r="F125" s="46">
        <f t="shared" si="12"/>
        <v>0</v>
      </c>
      <c r="G125" s="18">
        <f t="shared" si="13"/>
        <v>0</v>
      </c>
      <c r="H125" s="47">
        <v>0</v>
      </c>
      <c r="I125" s="47">
        <v>0</v>
      </c>
      <c r="J125" s="47">
        <v>0</v>
      </c>
      <c r="K125" s="48">
        <v>0</v>
      </c>
      <c r="L125" s="47">
        <v>0</v>
      </c>
      <c r="M125" s="47">
        <v>0</v>
      </c>
      <c r="N125" s="47">
        <v>0</v>
      </c>
      <c r="O125" s="48">
        <v>0</v>
      </c>
      <c r="P125" s="47">
        <v>0</v>
      </c>
      <c r="Q125" s="47">
        <v>0</v>
      </c>
      <c r="R125" s="47">
        <v>0</v>
      </c>
      <c r="S125" s="48">
        <v>0</v>
      </c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</row>
    <row r="126" spans="1:56" customFormat="1" ht="15.75" x14ac:dyDescent="0.25">
      <c r="A126" s="102"/>
      <c r="B126" s="13"/>
      <c r="C126" s="86"/>
      <c r="D126" s="86"/>
      <c r="E126" s="87"/>
      <c r="F126" s="46">
        <f t="shared" si="12"/>
        <v>0</v>
      </c>
      <c r="G126" s="18">
        <f t="shared" si="13"/>
        <v>0</v>
      </c>
      <c r="H126" s="47">
        <v>0</v>
      </c>
      <c r="I126" s="47">
        <v>0</v>
      </c>
      <c r="J126" s="47">
        <v>0</v>
      </c>
      <c r="K126" s="48">
        <v>0</v>
      </c>
      <c r="L126" s="47">
        <v>0</v>
      </c>
      <c r="M126" s="47">
        <v>0</v>
      </c>
      <c r="N126" s="47">
        <v>0</v>
      </c>
      <c r="O126" s="48">
        <v>0</v>
      </c>
      <c r="P126" s="47">
        <v>0</v>
      </c>
      <c r="Q126" s="47">
        <v>0</v>
      </c>
      <c r="R126" s="47">
        <v>0</v>
      </c>
      <c r="S126" s="48">
        <v>0</v>
      </c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</row>
    <row r="127" spans="1:56" customFormat="1" ht="15.75" x14ac:dyDescent="0.25">
      <c r="A127" s="102"/>
      <c r="B127" s="13"/>
      <c r="C127" s="86"/>
      <c r="D127" s="86"/>
      <c r="E127" s="87"/>
      <c r="F127" s="46">
        <f t="shared" si="12"/>
        <v>0</v>
      </c>
      <c r="G127" s="18">
        <f t="shared" si="13"/>
        <v>0</v>
      </c>
      <c r="H127" s="47">
        <v>0</v>
      </c>
      <c r="I127" s="47">
        <v>0</v>
      </c>
      <c r="J127" s="47">
        <v>0</v>
      </c>
      <c r="K127" s="48">
        <v>0</v>
      </c>
      <c r="L127" s="47">
        <v>0</v>
      </c>
      <c r="M127" s="47">
        <v>0</v>
      </c>
      <c r="N127" s="47">
        <v>0</v>
      </c>
      <c r="O127" s="48">
        <v>0</v>
      </c>
      <c r="P127" s="47">
        <v>0</v>
      </c>
      <c r="Q127" s="47">
        <v>0</v>
      </c>
      <c r="R127" s="47">
        <v>0</v>
      </c>
      <c r="S127" s="48">
        <v>0</v>
      </c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</row>
    <row r="128" spans="1:56" customFormat="1" ht="15.75" x14ac:dyDescent="0.25">
      <c r="A128" s="102"/>
      <c r="B128" s="13"/>
      <c r="C128" s="86"/>
      <c r="D128" s="86"/>
      <c r="E128" s="87"/>
      <c r="F128" s="46">
        <f t="shared" si="12"/>
        <v>0</v>
      </c>
      <c r="G128" s="18">
        <f t="shared" si="13"/>
        <v>0</v>
      </c>
      <c r="H128" s="47">
        <v>0</v>
      </c>
      <c r="I128" s="47">
        <v>0</v>
      </c>
      <c r="J128" s="47">
        <v>0</v>
      </c>
      <c r="K128" s="48">
        <v>0</v>
      </c>
      <c r="L128" s="47">
        <v>0</v>
      </c>
      <c r="M128" s="47">
        <v>0</v>
      </c>
      <c r="N128" s="47">
        <v>0</v>
      </c>
      <c r="O128" s="48">
        <v>0</v>
      </c>
      <c r="P128" s="47">
        <v>0</v>
      </c>
      <c r="Q128" s="47">
        <v>0</v>
      </c>
      <c r="R128" s="47">
        <v>0</v>
      </c>
      <c r="S128" s="48">
        <v>0</v>
      </c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</row>
    <row r="129" spans="1:56" customFormat="1" ht="15.75" x14ac:dyDescent="0.25">
      <c r="A129" s="102"/>
      <c r="B129" s="13"/>
      <c r="C129" s="86"/>
      <c r="D129" s="86"/>
      <c r="E129" s="87"/>
      <c r="F129" s="46">
        <f t="shared" si="12"/>
        <v>0</v>
      </c>
      <c r="G129" s="18">
        <f t="shared" si="13"/>
        <v>0</v>
      </c>
      <c r="H129" s="47">
        <v>0</v>
      </c>
      <c r="I129" s="47">
        <v>0</v>
      </c>
      <c r="J129" s="47">
        <v>0</v>
      </c>
      <c r="K129" s="48">
        <v>0</v>
      </c>
      <c r="L129" s="47">
        <v>0</v>
      </c>
      <c r="M129" s="47">
        <v>0</v>
      </c>
      <c r="N129" s="47">
        <v>0</v>
      </c>
      <c r="O129" s="48">
        <v>0</v>
      </c>
      <c r="P129" s="47">
        <v>0</v>
      </c>
      <c r="Q129" s="47">
        <v>0</v>
      </c>
      <c r="R129" s="47">
        <v>0</v>
      </c>
      <c r="S129" s="48">
        <v>0</v>
      </c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</row>
    <row r="130" spans="1:56" customFormat="1" ht="15.75" x14ac:dyDescent="0.25">
      <c r="A130" s="102"/>
      <c r="B130" s="13"/>
      <c r="C130" s="86"/>
      <c r="D130" s="86"/>
      <c r="E130" s="87"/>
      <c r="F130" s="46">
        <f t="shared" si="12"/>
        <v>0</v>
      </c>
      <c r="G130" s="18">
        <f t="shared" si="13"/>
        <v>0</v>
      </c>
      <c r="H130" s="47">
        <v>0</v>
      </c>
      <c r="I130" s="47">
        <v>0</v>
      </c>
      <c r="J130" s="47">
        <v>0</v>
      </c>
      <c r="K130" s="48">
        <v>0</v>
      </c>
      <c r="L130" s="47">
        <v>0</v>
      </c>
      <c r="M130" s="47">
        <v>0</v>
      </c>
      <c r="N130" s="47">
        <v>0</v>
      </c>
      <c r="O130" s="48">
        <v>0</v>
      </c>
      <c r="P130" s="47">
        <v>0</v>
      </c>
      <c r="Q130" s="47">
        <v>0</v>
      </c>
      <c r="R130" s="47">
        <v>0</v>
      </c>
      <c r="S130" s="48">
        <v>0</v>
      </c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</row>
    <row r="131" spans="1:56" customFormat="1" ht="15.75" x14ac:dyDescent="0.25">
      <c r="A131" s="102"/>
      <c r="B131" s="13"/>
      <c r="C131" s="86"/>
      <c r="D131" s="86"/>
      <c r="E131" s="87"/>
      <c r="F131" s="46">
        <f t="shared" si="12"/>
        <v>0</v>
      </c>
      <c r="G131" s="18">
        <f t="shared" si="13"/>
        <v>0</v>
      </c>
      <c r="H131" s="47">
        <v>0</v>
      </c>
      <c r="I131" s="47">
        <v>0</v>
      </c>
      <c r="J131" s="47">
        <v>0</v>
      </c>
      <c r="K131" s="48">
        <v>0</v>
      </c>
      <c r="L131" s="47">
        <v>0</v>
      </c>
      <c r="M131" s="47">
        <v>0</v>
      </c>
      <c r="N131" s="47">
        <v>0</v>
      </c>
      <c r="O131" s="48">
        <v>0</v>
      </c>
      <c r="P131" s="47">
        <v>0</v>
      </c>
      <c r="Q131" s="47">
        <v>0</v>
      </c>
      <c r="R131" s="47">
        <v>0</v>
      </c>
      <c r="S131" s="48">
        <v>0</v>
      </c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</row>
    <row r="132" spans="1:56" customFormat="1" ht="15.75" x14ac:dyDescent="0.25">
      <c r="A132" s="102"/>
      <c r="B132" s="13"/>
      <c r="C132" s="86"/>
      <c r="D132" s="86"/>
      <c r="E132" s="87"/>
      <c r="F132" s="46">
        <f t="shared" si="12"/>
        <v>0</v>
      </c>
      <c r="G132" s="18">
        <f t="shared" si="13"/>
        <v>0</v>
      </c>
      <c r="H132" s="47">
        <v>0</v>
      </c>
      <c r="I132" s="47">
        <v>0</v>
      </c>
      <c r="J132" s="47">
        <v>0</v>
      </c>
      <c r="K132" s="48">
        <v>0</v>
      </c>
      <c r="L132" s="47">
        <v>0</v>
      </c>
      <c r="M132" s="47">
        <v>0</v>
      </c>
      <c r="N132" s="47">
        <v>0</v>
      </c>
      <c r="O132" s="48">
        <v>0</v>
      </c>
      <c r="P132" s="47">
        <v>0</v>
      </c>
      <c r="Q132" s="47">
        <v>0</v>
      </c>
      <c r="R132" s="47">
        <v>0</v>
      </c>
      <c r="S132" s="48">
        <v>0</v>
      </c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</row>
    <row r="133" spans="1:56" customFormat="1" ht="15.75" x14ac:dyDescent="0.25">
      <c r="A133" s="102"/>
      <c r="B133" s="13"/>
      <c r="C133" s="86"/>
      <c r="D133" s="86"/>
      <c r="E133" s="87"/>
      <c r="F133" s="46">
        <f t="shared" si="12"/>
        <v>0</v>
      </c>
      <c r="G133" s="18">
        <f t="shared" si="13"/>
        <v>0</v>
      </c>
      <c r="H133" s="47">
        <v>0</v>
      </c>
      <c r="I133" s="47">
        <v>0</v>
      </c>
      <c r="J133" s="47">
        <v>0</v>
      </c>
      <c r="K133" s="48">
        <v>0</v>
      </c>
      <c r="L133" s="47">
        <v>0</v>
      </c>
      <c r="M133" s="47">
        <v>0</v>
      </c>
      <c r="N133" s="47">
        <v>0</v>
      </c>
      <c r="O133" s="48">
        <v>0</v>
      </c>
      <c r="P133" s="47">
        <v>0</v>
      </c>
      <c r="Q133" s="47">
        <v>0</v>
      </c>
      <c r="R133" s="47">
        <v>0</v>
      </c>
      <c r="S133" s="48">
        <v>0</v>
      </c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</row>
    <row r="134" spans="1:56" customFormat="1" ht="15.75" x14ac:dyDescent="0.25">
      <c r="A134" s="102"/>
      <c r="B134" s="13"/>
      <c r="C134" s="86"/>
      <c r="D134" s="86"/>
      <c r="E134" s="87"/>
      <c r="F134" s="46">
        <f t="shared" si="12"/>
        <v>0</v>
      </c>
      <c r="G134" s="18">
        <f t="shared" si="13"/>
        <v>0</v>
      </c>
      <c r="H134" s="47">
        <v>0</v>
      </c>
      <c r="I134" s="47">
        <v>0</v>
      </c>
      <c r="J134" s="47">
        <v>0</v>
      </c>
      <c r="K134" s="48">
        <v>0</v>
      </c>
      <c r="L134" s="47">
        <v>0</v>
      </c>
      <c r="M134" s="47">
        <v>0</v>
      </c>
      <c r="N134" s="47">
        <v>0</v>
      </c>
      <c r="O134" s="48">
        <v>0</v>
      </c>
      <c r="P134" s="47">
        <v>0</v>
      </c>
      <c r="Q134" s="47">
        <v>0</v>
      </c>
      <c r="R134" s="47">
        <v>0</v>
      </c>
      <c r="S134" s="48">
        <v>0</v>
      </c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</row>
    <row r="135" spans="1:56" customFormat="1" ht="15.75" x14ac:dyDescent="0.25">
      <c r="A135" s="102"/>
      <c r="B135" s="13"/>
      <c r="C135" s="86"/>
      <c r="D135" s="86"/>
      <c r="E135" s="87"/>
      <c r="F135" s="46">
        <f t="shared" si="12"/>
        <v>0</v>
      </c>
      <c r="G135" s="18">
        <f t="shared" si="13"/>
        <v>0</v>
      </c>
      <c r="H135" s="47">
        <v>0</v>
      </c>
      <c r="I135" s="47">
        <v>0</v>
      </c>
      <c r="J135" s="47">
        <v>0</v>
      </c>
      <c r="K135" s="48">
        <v>0</v>
      </c>
      <c r="L135" s="47">
        <v>0</v>
      </c>
      <c r="M135" s="47">
        <v>0</v>
      </c>
      <c r="N135" s="47">
        <v>0</v>
      </c>
      <c r="O135" s="48">
        <v>0</v>
      </c>
      <c r="P135" s="47">
        <v>0</v>
      </c>
      <c r="Q135" s="47">
        <v>0</v>
      </c>
      <c r="R135" s="47">
        <v>0</v>
      </c>
      <c r="S135" s="48">
        <v>0</v>
      </c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</row>
    <row r="136" spans="1:56" customFormat="1" ht="15.75" x14ac:dyDescent="0.25">
      <c r="A136" s="102"/>
      <c r="B136" s="13"/>
      <c r="C136" s="86"/>
      <c r="D136" s="86"/>
      <c r="E136" s="87"/>
      <c r="F136" s="46">
        <f t="shared" si="12"/>
        <v>0</v>
      </c>
      <c r="G136" s="18">
        <f t="shared" si="13"/>
        <v>0</v>
      </c>
      <c r="H136" s="47">
        <v>0</v>
      </c>
      <c r="I136" s="47">
        <v>0</v>
      </c>
      <c r="J136" s="47">
        <v>0</v>
      </c>
      <c r="K136" s="48">
        <v>0</v>
      </c>
      <c r="L136" s="47">
        <v>0</v>
      </c>
      <c r="M136" s="47">
        <v>0</v>
      </c>
      <c r="N136" s="47">
        <v>0</v>
      </c>
      <c r="O136" s="48">
        <v>0</v>
      </c>
      <c r="P136" s="47">
        <v>0</v>
      </c>
      <c r="Q136" s="47">
        <v>0</v>
      </c>
      <c r="R136" s="47">
        <v>0</v>
      </c>
      <c r="S136" s="48">
        <v>0</v>
      </c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</row>
    <row r="137" spans="1:56" customFormat="1" ht="15.75" x14ac:dyDescent="0.25">
      <c r="A137" s="102"/>
      <c r="B137" s="13"/>
      <c r="C137" s="86"/>
      <c r="D137" s="86"/>
      <c r="E137" s="87"/>
      <c r="F137" s="46">
        <f t="shared" si="12"/>
        <v>0</v>
      </c>
      <c r="G137" s="18">
        <f t="shared" si="13"/>
        <v>0</v>
      </c>
      <c r="H137" s="47">
        <v>0</v>
      </c>
      <c r="I137" s="47">
        <v>0</v>
      </c>
      <c r="J137" s="47">
        <v>0</v>
      </c>
      <c r="K137" s="48">
        <v>0</v>
      </c>
      <c r="L137" s="47">
        <v>0</v>
      </c>
      <c r="M137" s="47">
        <v>0</v>
      </c>
      <c r="N137" s="47">
        <v>0</v>
      </c>
      <c r="O137" s="48">
        <v>0</v>
      </c>
      <c r="P137" s="47">
        <v>0</v>
      </c>
      <c r="Q137" s="47">
        <v>0</v>
      </c>
      <c r="R137" s="47">
        <v>0</v>
      </c>
      <c r="S137" s="48">
        <v>0</v>
      </c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</row>
    <row r="138" spans="1:56" s="1" customFormat="1" ht="18.75" x14ac:dyDescent="0.3">
      <c r="A138" s="114"/>
      <c r="B138" s="80" t="s">
        <v>18</v>
      </c>
      <c r="C138" s="88"/>
      <c r="D138" s="88"/>
      <c r="E138" s="89"/>
      <c r="F138" s="49">
        <f>G138/$G$140</f>
        <v>0</v>
      </c>
      <c r="G138" s="109">
        <f t="shared" si="13"/>
        <v>0</v>
      </c>
      <c r="H138" s="50">
        <f t="shared" ref="H138:S138" si="14">SUM(H110:H137)</f>
        <v>0</v>
      </c>
      <c r="I138" s="50">
        <f t="shared" si="14"/>
        <v>0</v>
      </c>
      <c r="J138" s="50">
        <f t="shared" si="14"/>
        <v>0</v>
      </c>
      <c r="K138" s="51">
        <f t="shared" si="14"/>
        <v>0</v>
      </c>
      <c r="L138" s="50">
        <f t="shared" si="14"/>
        <v>0</v>
      </c>
      <c r="M138" s="50">
        <f t="shared" si="14"/>
        <v>0</v>
      </c>
      <c r="N138" s="50">
        <f t="shared" si="14"/>
        <v>0</v>
      </c>
      <c r="O138" s="51">
        <f t="shared" si="14"/>
        <v>0</v>
      </c>
      <c r="P138" s="50">
        <f t="shared" si="14"/>
        <v>0</v>
      </c>
      <c r="Q138" s="50">
        <f t="shared" si="14"/>
        <v>0</v>
      </c>
      <c r="R138" s="50">
        <f t="shared" si="14"/>
        <v>0</v>
      </c>
      <c r="S138" s="51">
        <f t="shared" si="14"/>
        <v>0</v>
      </c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</row>
    <row r="139" spans="1:56" customFormat="1" ht="15.75" thickBot="1" x14ac:dyDescent="0.3">
      <c r="A139" s="102"/>
      <c r="B139" s="94"/>
      <c r="C139" s="90"/>
      <c r="D139" s="90"/>
      <c r="E139" s="87"/>
      <c r="F139" s="90"/>
      <c r="G139" s="97"/>
      <c r="H139" s="97"/>
      <c r="I139" s="97"/>
      <c r="J139" s="97"/>
      <c r="K139" s="98"/>
      <c r="L139" s="97"/>
      <c r="M139" s="97"/>
      <c r="N139" s="97"/>
      <c r="O139" s="98"/>
      <c r="P139" s="97"/>
      <c r="Q139" s="97"/>
      <c r="R139" s="97"/>
      <c r="S139" s="98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</row>
    <row r="140" spans="1:56" s="55" customFormat="1" ht="21.75" thickBot="1" x14ac:dyDescent="0.4">
      <c r="A140" s="116"/>
      <c r="B140" s="95" t="s">
        <v>19</v>
      </c>
      <c r="C140" s="91"/>
      <c r="D140" s="91"/>
      <c r="E140" s="92"/>
      <c r="F140" s="52" t="e">
        <f>G140/$C$8</f>
        <v>#DIV/0!</v>
      </c>
      <c r="G140" s="121">
        <f t="shared" si="13"/>
        <v>12000</v>
      </c>
      <c r="H140" s="53">
        <f t="shared" ref="H140:S140" si="15">H138+H107</f>
        <v>1500</v>
      </c>
      <c r="I140" s="53">
        <f t="shared" si="15"/>
        <v>1500</v>
      </c>
      <c r="J140" s="53">
        <f t="shared" si="15"/>
        <v>1500</v>
      </c>
      <c r="K140" s="54">
        <f t="shared" si="15"/>
        <v>1500</v>
      </c>
      <c r="L140" s="53">
        <f t="shared" si="15"/>
        <v>750</v>
      </c>
      <c r="M140" s="53">
        <f t="shared" si="15"/>
        <v>750</v>
      </c>
      <c r="N140" s="53">
        <f t="shared" si="15"/>
        <v>750</v>
      </c>
      <c r="O140" s="54">
        <f t="shared" si="15"/>
        <v>750</v>
      </c>
      <c r="P140" s="53">
        <f t="shared" si="15"/>
        <v>750</v>
      </c>
      <c r="Q140" s="53">
        <f t="shared" si="15"/>
        <v>750</v>
      </c>
      <c r="R140" s="53">
        <f t="shared" si="15"/>
        <v>750</v>
      </c>
      <c r="S140" s="54">
        <f t="shared" si="15"/>
        <v>750</v>
      </c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</row>
    <row r="141" spans="1:56" s="57" customFormat="1" ht="21.75" thickBot="1" x14ac:dyDescent="0.4">
      <c r="A141" s="117"/>
      <c r="B141" s="96" t="s">
        <v>2</v>
      </c>
      <c r="C141" s="93"/>
      <c r="D141" s="93"/>
      <c r="E141" s="93"/>
      <c r="F141" s="56"/>
      <c r="G141" s="99">
        <f>$G$140/$G$140</f>
        <v>1</v>
      </c>
      <c r="H141" s="99">
        <f t="shared" ref="H141:S141" si="16">H140/$G$140</f>
        <v>0.125</v>
      </c>
      <c r="I141" s="99">
        <f t="shared" si="16"/>
        <v>0.125</v>
      </c>
      <c r="J141" s="99">
        <f t="shared" si="16"/>
        <v>0.125</v>
      </c>
      <c r="K141" s="100">
        <f t="shared" si="16"/>
        <v>0.125</v>
      </c>
      <c r="L141" s="99">
        <f t="shared" si="16"/>
        <v>6.25E-2</v>
      </c>
      <c r="M141" s="99">
        <f t="shared" si="16"/>
        <v>6.25E-2</v>
      </c>
      <c r="N141" s="99">
        <f t="shared" si="16"/>
        <v>6.25E-2</v>
      </c>
      <c r="O141" s="100">
        <f t="shared" si="16"/>
        <v>6.25E-2</v>
      </c>
      <c r="P141" s="99">
        <f t="shared" si="16"/>
        <v>6.25E-2</v>
      </c>
      <c r="Q141" s="99">
        <f t="shared" si="16"/>
        <v>6.25E-2</v>
      </c>
      <c r="R141" s="99">
        <f t="shared" si="16"/>
        <v>6.25E-2</v>
      </c>
      <c r="S141" s="100">
        <f t="shared" si="16"/>
        <v>6.25E-2</v>
      </c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</row>
    <row r="142" spans="1:56" x14ac:dyDescent="0.25">
      <c r="B142" s="101"/>
      <c r="D142" s="101"/>
      <c r="E142" s="101"/>
    </row>
    <row r="143" spans="1:56" hidden="1" x14ac:dyDescent="0.25"/>
    <row r="144" spans="1:56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x14ac:dyDescent="0.25"/>
  </sheetData>
  <sheetProtection password="DC39" sheet="1" objects="1" scenarios="1"/>
  <protectedRanges>
    <protectedRange sqref="C6 C15 C8 C10:G13" name="Range1"/>
    <protectedRange sqref="B21:E65 B74:B102 E105 B110:B137" name="Range2"/>
    <protectedRange sqref="H21:S65 H67:S67 H70:S70" name="Range3"/>
    <protectedRange sqref="H74:S102 H105:S105" name="Range4"/>
    <protectedRange sqref="H110:S137" name="Range5"/>
  </protectedRanges>
  <mergeCells count="15">
    <mergeCell ref="C70:E70"/>
    <mergeCell ref="B3:L3"/>
    <mergeCell ref="B17:E17"/>
    <mergeCell ref="C19:C20"/>
    <mergeCell ref="D19:D20"/>
    <mergeCell ref="E19:E20"/>
    <mergeCell ref="C15:E15"/>
    <mergeCell ref="C12:G12"/>
    <mergeCell ref="C13:G13"/>
    <mergeCell ref="C10:G10"/>
    <mergeCell ref="C6:G6"/>
    <mergeCell ref="C7:G7"/>
    <mergeCell ref="C8:G8"/>
    <mergeCell ref="C9:G9"/>
    <mergeCell ref="C11:G11"/>
  </mergeCells>
  <conditionalFormatting sqref="L17:S141">
    <cfRule type="expression" dxfId="3" priority="6">
      <formula>$C$15&lt;&gt;"Priority 1"</formula>
    </cfRule>
  </conditionalFormatting>
  <dataValidations count="18">
    <dataValidation allowBlank="1" showInputMessage="1" showErrorMessage="1" promptTitle="Administrative Expenses" prompt="Input text only" sqref="B110:B137"/>
    <dataValidation allowBlank="1" showInputMessage="1" showErrorMessage="1" promptTitle="Other Non-Personnel Services Exp" prompt="Input text only" sqref="B73:B102"/>
    <dataValidation allowBlank="1" showInputMessage="1" showErrorMessage="1" promptTitle="Name of Applicant" prompt="Input text only" sqref="C6:G6"/>
    <dataValidation operator="greaterThan" allowBlank="1" showInputMessage="1" showErrorMessage="1" promptTitle="Title and Organization" prompt="Input text only" sqref="B21:B65"/>
    <dataValidation type="whole" operator="greaterThan" allowBlank="1" showInputMessage="1" showErrorMessage="1" errorTitle="# FTE" error="Whole number greater than 0" promptTitle="# FTE" prompt="Whole number greater than 0" sqref="C21:C65">
      <formula1>0</formula1>
    </dataValidation>
    <dataValidation type="decimal" allowBlank="1" showInputMessage="1" showErrorMessage="1" errorTitle="% FTE" error="Must be a decimal between 0.00 and 1.00" promptTitle="% FTE" prompt="Must be a decimal between 0.00 and 1.00" sqref="D21:D65">
      <formula1>0</formula1>
      <formula2>1</formula2>
    </dataValidation>
    <dataValidation type="list" allowBlank="1" showInputMessage="1" showErrorMessage="1" error="Please use dropdown list provided." promptTitle="Funding Priority Group" prompt="Select the priority group you are applying for from the drop-down list." sqref="C15:E15">
      <formula1>Priority</formula1>
    </dataValidation>
    <dataValidation allowBlank="1" showInputMessage="1" showErrorMessage="1" prompt="Input base annual salary/wage" sqref="E21:E65"/>
    <dataValidation allowBlank="1" showInputMessage="1" showErrorMessage="1" promptTitle="Cell Locked" prompt="SSVF Program Office will assign ID." sqref="C7:G7"/>
    <dataValidation allowBlank="1" showInputMessage="1" showErrorMessage="1" promptTitle="Budget Amount" prompt="Input total amount requested." sqref="C8:G8"/>
    <dataValidation allowBlank="1" showInputMessage="1" showErrorMessage="1" promptTitle="Continuum of Care" prompt="Input ID codes for proposed CoC(s) to be served." sqref="C10:G10"/>
    <dataValidation allowBlank="1" showInputMessage="1" showErrorMessage="1" promptTitle="Geographic Area" prompt="Input county names and states to be served." sqref="C11:G11"/>
    <dataValidation allowBlank="1" showInputMessage="1" showErrorMessage="1" promptTitle="Households Served" prompt="Input proposed number of housholds to be served." sqref="C12:G12"/>
    <dataValidation allowBlank="1" showInputMessage="1" showErrorMessage="1" promptTitle="Average Amount / Household" prompt="Input the average dollar amount per household to be served." sqref="C13:G13"/>
    <dataValidation allowBlank="1" showInputMessage="1" showErrorMessage="1" prompt="Number of vehicles" sqref="E105"/>
    <dataValidation allowBlank="1" showInputMessage="1" showErrorMessage="1" promptTitle="TFA Percentage" prompt="ALL funding priority groups:  TFA cannot exceed 50% of total budgeted amount._x000a__x000a_PRIORITY 1 ONLY:  TFA caps must fall between 40-50% of total budgeted amount." sqref="F70:G70"/>
    <dataValidation allowBlank="1" showInputMessage="1" showErrorMessage="1" promptTitle="Admin Percentage" prompt="ALL funding groups:  Administrative expenses cannot exceed 10% of total budgeted amount." sqref="F138:G138"/>
    <dataValidation allowBlank="1" showInputMessage="1" showErrorMessage="1" promptTitle="Total Amount Requested" prompt="PRIORITY 2 &amp; 3 ONLY:  Total amount requested cannot exceed $2M." sqref="F140:G140"/>
  </dataValidations>
  <pageMargins left="0.4" right="0.4" top="0.75" bottom="0.5" header="0.3" footer="0.3"/>
  <pageSetup scale="51" orientation="portrait" r:id="rId1"/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CFA22C7-DFC8-490F-BC29-C0FEC88BC600}">
            <xm:f>'Drop Downs'!$B$7=1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m:sqref>F70:G70</xm:sqref>
        </x14:conditionalFormatting>
        <x14:conditionalFormatting xmlns:xm="http://schemas.microsoft.com/office/excel/2006/main">
          <x14:cfRule type="expression" priority="2" id="{8DEB3E18-9558-4A56-B4D9-CEBEA93FE01A}">
            <xm:f>'Drop Downs'!$B$8=1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m:sqref>F138:G138</xm:sqref>
        </x14:conditionalFormatting>
        <x14:conditionalFormatting xmlns:xm="http://schemas.microsoft.com/office/excel/2006/main">
          <x14:cfRule type="expression" priority="1" id="{D87E25A7-EB17-4880-8887-A8FEB3540B87}">
            <xm:f>'Drop Downs'!$B$9=1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m:sqref>G140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5" sqref="A5"/>
    </sheetView>
  </sheetViews>
  <sheetFormatPr defaultRowHeight="15" x14ac:dyDescent="0.25"/>
  <cols>
    <col min="1" max="1" width="11.42578125" bestFit="1" customWidth="1"/>
    <col min="2" max="2" width="10.85546875" customWidth="1"/>
  </cols>
  <sheetData>
    <row r="1" spans="1:2" x14ac:dyDescent="0.25">
      <c r="A1" s="127" t="s">
        <v>44</v>
      </c>
    </row>
    <row r="2" spans="1:2" x14ac:dyDescent="0.25">
      <c r="A2" t="s">
        <v>36</v>
      </c>
    </row>
    <row r="6" spans="1:2" x14ac:dyDescent="0.25">
      <c r="A6" s="127" t="s">
        <v>50</v>
      </c>
    </row>
    <row r="7" spans="1:2" x14ac:dyDescent="0.25">
      <c r="A7" s="128" t="s">
        <v>45</v>
      </c>
      <c r="B7" s="129">
        <f>IF(AND(('SSVF Application Budget'!$C$15="Priority 1"),('SSVF Application Budget'!$F$70&lt;0.4)),1,IF('SSVF Application Budget'!$F$70&gt;0.5,1,0))</f>
        <v>1</v>
      </c>
    </row>
    <row r="8" spans="1:2" x14ac:dyDescent="0.25">
      <c r="A8" s="128" t="s">
        <v>46</v>
      </c>
      <c r="B8" s="129">
        <f>IF('SSVF Application Budget'!$F$138&gt;0.1,1,0)</f>
        <v>0</v>
      </c>
    </row>
    <row r="9" spans="1:2" x14ac:dyDescent="0.25">
      <c r="A9" s="128" t="s">
        <v>49</v>
      </c>
      <c r="B9" s="129">
        <f>IF(AND(('SSVF Application Budget'!C15&lt;&gt;"Priority 1"),('SSVF Application Budget'!G140&gt;2000000)),1,0)</f>
        <v>0</v>
      </c>
    </row>
    <row r="10" spans="1:2" x14ac:dyDescent="0.25">
      <c r="B10" s="12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SSVF Application Budget</vt:lpstr>
      <vt:lpstr>Drop Downs</vt:lpstr>
      <vt:lpstr>'SSVF Application Budget'!Print_Area</vt:lpstr>
      <vt:lpstr>Priority</vt:lpstr>
    </vt:vector>
  </TitlesOfParts>
  <Company>Veteran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Lindsay L.</dc:creator>
  <cp:lastModifiedBy>Southcott, Linda J.</cp:lastModifiedBy>
  <dcterms:created xsi:type="dcterms:W3CDTF">2014-01-07T17:06:30Z</dcterms:created>
  <dcterms:modified xsi:type="dcterms:W3CDTF">2014-10-10T12:49:48Z</dcterms:modified>
</cp:coreProperties>
</file>